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06A31247-3E98-44A8-B0BC-5E851E6E4C57}" xr6:coauthVersionLast="36" xr6:coauthVersionMax="36" xr10:uidLastSave="{00000000-0000-0000-0000-000000000000}"/>
  <bookViews>
    <workbookView xWindow="0" yWindow="0" windowWidth="27945" windowHeight="12375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A24" i="1" l="1"/>
  <c r="A17" i="1"/>
  <c r="A2" i="1"/>
</calcChain>
</file>

<file path=xl/sharedStrings.xml><?xml version="1.0" encoding="utf-8"?>
<sst xmlns="http://schemas.openxmlformats.org/spreadsheetml/2006/main" count="73" uniqueCount="73">
  <si>
    <t>专业类别</t>
  </si>
  <si>
    <t>专业代号</t>
  </si>
  <si>
    <t>专业名称</t>
  </si>
  <si>
    <t>投档分数</t>
  </si>
  <si>
    <t>004</t>
  </si>
  <si>
    <t>会计学</t>
  </si>
  <si>
    <t>005</t>
  </si>
  <si>
    <t>汉语言文学</t>
  </si>
  <si>
    <t>006</t>
  </si>
  <si>
    <t>法学</t>
  </si>
  <si>
    <t>007</t>
  </si>
  <si>
    <t>市场营销</t>
  </si>
  <si>
    <t>014</t>
  </si>
  <si>
    <t>思想政治教育</t>
  </si>
  <si>
    <t>017</t>
  </si>
  <si>
    <t>经济学</t>
  </si>
  <si>
    <t>019</t>
  </si>
  <si>
    <t>广播电视学</t>
  </si>
  <si>
    <t>020</t>
  </si>
  <si>
    <t>旅游管理</t>
  </si>
  <si>
    <t>024</t>
  </si>
  <si>
    <t>工商管理</t>
  </si>
  <si>
    <t>025</t>
  </si>
  <si>
    <t>审计学</t>
  </si>
  <si>
    <t>026</t>
  </si>
  <si>
    <t>小学教育</t>
  </si>
  <si>
    <t>029</t>
  </si>
  <si>
    <t>工程造价</t>
  </si>
  <si>
    <t>030</t>
  </si>
  <si>
    <t>学前教育</t>
  </si>
  <si>
    <t>033</t>
  </si>
  <si>
    <t>国际经济与贸易</t>
  </si>
  <si>
    <t>034</t>
  </si>
  <si>
    <t>电子商务</t>
  </si>
  <si>
    <t>009</t>
  </si>
  <si>
    <t>应用心理学</t>
  </si>
  <si>
    <t>011</t>
  </si>
  <si>
    <t>建筑学</t>
  </si>
  <si>
    <t>018</t>
  </si>
  <si>
    <t>风景园林</t>
  </si>
  <si>
    <t>023</t>
  </si>
  <si>
    <t>计算机科学与技术</t>
  </si>
  <si>
    <t>028</t>
  </si>
  <si>
    <t>护理学</t>
  </si>
  <si>
    <t>031</t>
  </si>
  <si>
    <t>网络工程</t>
  </si>
  <si>
    <t>032</t>
  </si>
  <si>
    <t>物联网工程</t>
  </si>
  <si>
    <t>001</t>
  </si>
  <si>
    <t>运动康复</t>
  </si>
  <si>
    <t>002</t>
  </si>
  <si>
    <t>视觉传达设计</t>
  </si>
  <si>
    <t>003</t>
  </si>
  <si>
    <t>休闲体育</t>
  </si>
  <si>
    <t>008</t>
  </si>
  <si>
    <t>表演</t>
  </si>
  <si>
    <t>010</t>
  </si>
  <si>
    <t>书法学</t>
  </si>
  <si>
    <t>012</t>
  </si>
  <si>
    <t>广播电视编导</t>
  </si>
  <si>
    <t>016</t>
  </si>
  <si>
    <t>数字媒体艺术</t>
  </si>
  <si>
    <t>021</t>
  </si>
  <si>
    <t>摄影</t>
  </si>
  <si>
    <t>022</t>
  </si>
  <si>
    <t>播音与主持艺术</t>
  </si>
  <si>
    <t>027</t>
  </si>
  <si>
    <t>环境设计</t>
  </si>
  <si>
    <t>英语类</t>
  </si>
  <si>
    <t>013</t>
  </si>
  <si>
    <t>英语</t>
  </si>
  <si>
    <t>省控线</t>
    <phoneticPr fontId="7" type="noConversion"/>
  </si>
  <si>
    <t>线差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</si>
</sst>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0"/>
      <name val="Arial"/>
    </font>
    <font>
      <b/>
      <sz val="10"/>
      <name val="Arial"/>
    </font>
    <font>
      <b/>
      <sz val="11"/>
      <color rgb="FFFFFFFF"/>
      <name val="宋体"/>
      <charset val="134"/>
    </font>
    <font>
      <b/>
      <sz val="11"/>
      <color theme="1"/>
      <name val="宋体"/>
      <charset val="134"/>
    </font>
    <font>
      <sz val="11"/>
      <color theme="1"/>
      <name val="Arial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b/>
      <sz val="11"/>
      <color rgb="FFFFFFFF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573E9"/>
        <bgColor indexed="64"/>
      </patternFill>
    </fill>
    <fill>
      <patternFill patternType="solid">
        <fgColor rgb="FFEDF0F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4573E9"/>
      </left>
      <right/>
      <top style="thin">
        <color rgb="FF4573E9"/>
      </top>
      <bottom style="thin">
        <color rgb="FF4573E9"/>
      </bottom>
      <diagonal/>
    </border>
    <border>
      <left/>
      <right/>
      <top style="thin">
        <color rgb="FF4573E9"/>
      </top>
      <bottom style="thin">
        <color rgb="FF4573E9"/>
      </bottom>
      <diagonal/>
    </border>
    <border>
      <left/>
      <right style="thin">
        <color rgb="FF4573E9"/>
      </right>
      <top style="thin">
        <color rgb="FF4573E9"/>
      </top>
      <bottom style="thin">
        <color rgb="FF4573E9"/>
      </bottom>
      <diagonal/>
    </border>
    <border>
      <left style="thin">
        <color rgb="FF4573E9"/>
      </left>
      <right style="thin">
        <color rgb="FF4573E9"/>
      </right>
      <top/>
      <bottom style="thin">
        <color rgb="FF4573E9"/>
      </bottom>
      <diagonal/>
    </border>
    <border>
      <left style="thin">
        <color rgb="FF4573E9"/>
      </left>
      <right style="thin">
        <color rgb="FF4573E9"/>
      </right>
      <top style="thin">
        <color rgb="FF4573E9"/>
      </top>
      <bottom style="thin">
        <color rgb="FF4573E9"/>
      </bottom>
      <diagonal/>
    </border>
    <border>
      <left style="thin">
        <color rgb="FF4573E9"/>
      </left>
      <right style="thin">
        <color rgb="FF4573E9"/>
      </right>
      <top style="thin">
        <color rgb="FF4573E9"/>
      </top>
      <bottom style="medium">
        <color rgb="FF4573E9"/>
      </bottom>
      <diagonal/>
    </border>
    <border>
      <left style="thin">
        <color rgb="FF4573E9"/>
      </left>
      <right style="thin">
        <color rgb="FF4573E9"/>
      </right>
      <top style="thin">
        <color rgb="FF4573E9"/>
      </top>
      <bottom/>
      <diagonal/>
    </border>
    <border>
      <left style="thin">
        <color rgb="FF4573E9"/>
      </left>
      <right style="thin">
        <color rgb="FF4573E9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6" fillId="4" borderId="6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3" fontId="5" fillId="4" borderId="5" xfId="0" applyNumberFormat="1" applyFont="1" applyFill="1" applyBorder="1" applyAlignment="1">
      <alignment horizontal="center" vertical="center"/>
    </xf>
    <xf numFmtId="3" fontId="5" fillId="4" borderId="6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vertical="center"/>
    </xf>
    <xf numFmtId="0" fontId="6" fillId="4" borderId="7" xfId="0" applyNumberFormat="1" applyFont="1" applyFill="1" applyBorder="1" applyAlignment="1">
      <alignment horizontal="center" vertical="center"/>
    </xf>
    <xf numFmtId="0" fontId="6" fillId="4" borderId="8" xfId="0" applyNumberFormat="1" applyFont="1" applyFill="1" applyBorder="1" applyAlignment="1">
      <alignment horizontal="center" vertical="center"/>
    </xf>
    <xf numFmtId="0" fontId="6" fillId="4" borderId="4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horizontal="center" vertical="center"/>
    </xf>
    <xf numFmtId="3" fontId="11" fillId="4" borderId="5" xfId="0" applyNumberFormat="1" applyFont="1" applyFill="1" applyBorder="1" applyAlignment="1">
      <alignment horizontal="center" vertical="center"/>
    </xf>
    <xf numFmtId="3" fontId="11" fillId="3" borderId="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19987;&#21319;&#26412;&#26222;&#36890;&#31867;&#25237;&#26723;&#24773;&#20917;&#32479;&#3574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B2" t="str">
            <v>会计学</v>
          </cell>
          <cell r="C2" t="str">
            <v>非理工农医类</v>
          </cell>
        </row>
        <row r="3">
          <cell r="B3" t="str">
            <v>汉语言文学</v>
          </cell>
          <cell r="C3" t="str">
            <v>非理工农医类</v>
          </cell>
        </row>
        <row r="4">
          <cell r="B4" t="str">
            <v>法学</v>
          </cell>
          <cell r="C4" t="str">
            <v>非理工农医类</v>
          </cell>
        </row>
        <row r="5">
          <cell r="B5" t="str">
            <v>市场营销</v>
          </cell>
          <cell r="C5" t="str">
            <v>非理工农医类</v>
          </cell>
        </row>
        <row r="6">
          <cell r="B6" t="str">
            <v>思想政治教育</v>
          </cell>
          <cell r="C6" t="str">
            <v>非理工农医类</v>
          </cell>
        </row>
        <row r="7">
          <cell r="B7" t="str">
            <v>经济学</v>
          </cell>
          <cell r="C7" t="str">
            <v>非理工农医类</v>
          </cell>
        </row>
        <row r="8">
          <cell r="B8" t="str">
            <v>广播电视学</v>
          </cell>
          <cell r="C8" t="str">
            <v>非理工农医类</v>
          </cell>
        </row>
        <row r="9">
          <cell r="B9" t="str">
            <v>旅游管理</v>
          </cell>
          <cell r="C9" t="str">
            <v>非理工农医类</v>
          </cell>
        </row>
        <row r="10">
          <cell r="B10" t="str">
            <v>工商管理</v>
          </cell>
          <cell r="C10" t="str">
            <v>非理工农医类</v>
          </cell>
        </row>
        <row r="11">
          <cell r="B11" t="str">
            <v>审计学</v>
          </cell>
          <cell r="C11" t="str">
            <v>非理工农医类</v>
          </cell>
        </row>
        <row r="12">
          <cell r="B12" t="str">
            <v>小学教育</v>
          </cell>
          <cell r="C12" t="str">
            <v>非理工农医类</v>
          </cell>
        </row>
        <row r="13">
          <cell r="B13" t="str">
            <v>工程造价</v>
          </cell>
          <cell r="C13" t="str">
            <v>非理工农医类</v>
          </cell>
        </row>
        <row r="14">
          <cell r="B14" t="str">
            <v>学前教育</v>
          </cell>
          <cell r="C14" t="str">
            <v>非理工农医类</v>
          </cell>
        </row>
        <row r="15">
          <cell r="B15" t="str">
            <v>国际经济与贸易</v>
          </cell>
          <cell r="C15" t="str">
            <v>非理工农医类</v>
          </cell>
        </row>
        <row r="16">
          <cell r="B16" t="str">
            <v>电子商务</v>
          </cell>
          <cell r="C16" t="str">
            <v>非理工农医类</v>
          </cell>
        </row>
        <row r="17">
          <cell r="B17" t="str">
            <v>应用心理学</v>
          </cell>
          <cell r="C17" t="str">
            <v>理工农医类</v>
          </cell>
        </row>
        <row r="18">
          <cell r="B18" t="str">
            <v>建筑学</v>
          </cell>
          <cell r="C18" t="str">
            <v>理工农医类</v>
          </cell>
        </row>
        <row r="19">
          <cell r="B19" t="str">
            <v>风景园林</v>
          </cell>
          <cell r="C19" t="str">
            <v>理工农医类</v>
          </cell>
        </row>
        <row r="20">
          <cell r="B20" t="str">
            <v>计算机科学与技术</v>
          </cell>
          <cell r="C20" t="str">
            <v>理工农医类</v>
          </cell>
        </row>
        <row r="21">
          <cell r="B21" t="str">
            <v>护理学</v>
          </cell>
          <cell r="C21" t="str">
            <v>理工农医类</v>
          </cell>
        </row>
        <row r="22">
          <cell r="B22" t="str">
            <v>网络工程</v>
          </cell>
          <cell r="C22" t="str">
            <v>理工农医类</v>
          </cell>
        </row>
        <row r="23">
          <cell r="B23" t="str">
            <v>物联网工程</v>
          </cell>
          <cell r="C23" t="str">
            <v>理工农医类</v>
          </cell>
        </row>
        <row r="24">
          <cell r="B24" t="str">
            <v>运动康复</v>
          </cell>
          <cell r="C24" t="str">
            <v>艺体类</v>
          </cell>
        </row>
        <row r="25">
          <cell r="B25" t="str">
            <v>视觉传达设计</v>
          </cell>
          <cell r="C25" t="str">
            <v>艺体类</v>
          </cell>
        </row>
        <row r="26">
          <cell r="B26" t="str">
            <v>休闲体育</v>
          </cell>
          <cell r="C26" t="str">
            <v>艺体类</v>
          </cell>
        </row>
        <row r="27">
          <cell r="B27" t="str">
            <v>表演</v>
          </cell>
          <cell r="C27" t="str">
            <v>艺体类</v>
          </cell>
        </row>
        <row r="28">
          <cell r="B28" t="str">
            <v>书法学</v>
          </cell>
          <cell r="C28" t="str">
            <v>艺体类</v>
          </cell>
        </row>
        <row r="29">
          <cell r="B29" t="str">
            <v>广播电视编导</v>
          </cell>
          <cell r="C29" t="str">
            <v>艺体类</v>
          </cell>
        </row>
        <row r="30">
          <cell r="B30" t="str">
            <v>绘画</v>
          </cell>
          <cell r="C30" t="str">
            <v>艺体类</v>
          </cell>
        </row>
        <row r="31">
          <cell r="B31" t="str">
            <v>数字媒体艺术</v>
          </cell>
          <cell r="C31" t="str">
            <v>艺体类</v>
          </cell>
        </row>
        <row r="32">
          <cell r="B32" t="str">
            <v>摄影</v>
          </cell>
          <cell r="C32" t="str">
            <v>艺体类</v>
          </cell>
        </row>
        <row r="33">
          <cell r="B33" t="str">
            <v>播音与主持艺术</v>
          </cell>
          <cell r="C33" t="str">
            <v>艺体类</v>
          </cell>
        </row>
        <row r="34">
          <cell r="B34" t="str">
            <v>环境设计</v>
          </cell>
          <cell r="C34" t="str">
            <v>艺体类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34"/>
  <sheetViews>
    <sheetView tabSelected="1" topLeftCell="A7" workbookViewId="0">
      <selection activeCell="K26" sqref="K26"/>
    </sheetView>
  </sheetViews>
  <sheetFormatPr defaultColWidth="8" defaultRowHeight="21.95" customHeight="1" x14ac:dyDescent="0.15"/>
  <cols>
    <col min="1" max="1" width="14.125" style="2" bestFit="1" customWidth="1"/>
    <col min="2" max="2" width="9.75" style="1" bestFit="1" customWidth="1"/>
    <col min="3" max="3" width="17.25" style="1" bestFit="1" customWidth="1"/>
    <col min="4" max="4" width="7.75" style="17" bestFit="1" customWidth="1"/>
    <col min="5" max="6" width="15.625" style="17" customWidth="1"/>
    <col min="7" max="250" width="11.25" style="1" customWidth="1"/>
    <col min="251" max="16379" width="8" style="1"/>
    <col min="16380" max="16384" width="8" style="3"/>
  </cols>
  <sheetData>
    <row r="1" spans="1:6 16380:16383" s="1" customFormat="1" ht="33.950000000000003" customHeight="1" x14ac:dyDescent="0.15">
      <c r="A1" s="4" t="s">
        <v>0</v>
      </c>
      <c r="B1" s="5" t="s">
        <v>1</v>
      </c>
      <c r="C1" s="5" t="s">
        <v>2</v>
      </c>
      <c r="D1" s="15" t="s">
        <v>71</v>
      </c>
      <c r="E1" s="16" t="s">
        <v>3</v>
      </c>
      <c r="F1" s="16" t="s">
        <v>72</v>
      </c>
      <c r="XEZ1" s="3"/>
      <c r="XFA1" s="3"/>
      <c r="XFB1" s="3"/>
      <c r="XFC1" s="3"/>
    </row>
    <row r="2" spans="1:6 16380:16383" s="1" customFormat="1" ht="20.100000000000001" customHeight="1" x14ac:dyDescent="0.15">
      <c r="A2" s="23" t="str">
        <f>VLOOKUP(C2,[1]Sheet1!$B$1:$C$65536,2,0)</f>
        <v>非理工农医类</v>
      </c>
      <c r="B2" s="6" t="s">
        <v>4</v>
      </c>
      <c r="C2" s="7" t="s">
        <v>5</v>
      </c>
      <c r="D2" s="26">
        <v>145</v>
      </c>
      <c r="E2" s="19">
        <v>211</v>
      </c>
      <c r="F2" s="19">
        <v>66</v>
      </c>
      <c r="XEZ2" s="3"/>
      <c r="XFA2" s="3"/>
      <c r="XFB2" s="3"/>
      <c r="XFC2" s="3"/>
    </row>
    <row r="3" spans="1:6 16380:16383" s="1" customFormat="1" ht="20.100000000000001" customHeight="1" x14ac:dyDescent="0.15">
      <c r="A3" s="24"/>
      <c r="B3" s="8" t="s">
        <v>6</v>
      </c>
      <c r="C3" s="9" t="s">
        <v>7</v>
      </c>
      <c r="D3" s="27"/>
      <c r="E3" s="20">
        <v>231</v>
      </c>
      <c r="F3" s="19">
        <v>86</v>
      </c>
      <c r="XEZ3" s="3"/>
      <c r="XFA3" s="3"/>
      <c r="XFB3" s="3"/>
      <c r="XFC3" s="3"/>
    </row>
    <row r="4" spans="1:6 16380:16383" s="1" customFormat="1" ht="20.100000000000001" customHeight="1" x14ac:dyDescent="0.15">
      <c r="A4" s="24"/>
      <c r="B4" s="8" t="s">
        <v>8</v>
      </c>
      <c r="C4" s="9" t="s">
        <v>9</v>
      </c>
      <c r="D4" s="27"/>
      <c r="E4" s="20">
        <v>241</v>
      </c>
      <c r="F4" s="19">
        <v>96</v>
      </c>
      <c r="XEZ4" s="3"/>
      <c r="XFA4" s="3"/>
      <c r="XFB4" s="3"/>
      <c r="XFC4" s="3"/>
    </row>
    <row r="5" spans="1:6 16380:16383" s="1" customFormat="1" ht="20.100000000000001" customHeight="1" x14ac:dyDescent="0.15">
      <c r="A5" s="24"/>
      <c r="B5" s="8" t="s">
        <v>10</v>
      </c>
      <c r="C5" s="32" t="s">
        <v>11</v>
      </c>
      <c r="D5" s="27"/>
      <c r="E5" s="20">
        <v>145</v>
      </c>
      <c r="F5" s="19">
        <v>0</v>
      </c>
      <c r="XEZ5" s="3"/>
      <c r="XFA5" s="3"/>
      <c r="XFB5" s="3"/>
      <c r="XFC5" s="3"/>
    </row>
    <row r="6" spans="1:6 16380:16383" s="1" customFormat="1" ht="20.100000000000001" customHeight="1" x14ac:dyDescent="0.15">
      <c r="A6" s="24"/>
      <c r="B6" s="8" t="s">
        <v>12</v>
      </c>
      <c r="C6" s="9" t="s">
        <v>13</v>
      </c>
      <c r="D6" s="27"/>
      <c r="E6" s="20">
        <v>268</v>
      </c>
      <c r="F6" s="35">
        <v>123</v>
      </c>
      <c r="XEZ6" s="3"/>
      <c r="XFA6" s="3"/>
      <c r="XFB6" s="3"/>
      <c r="XFC6" s="3"/>
    </row>
    <row r="7" spans="1:6 16380:16383" s="1" customFormat="1" ht="20.100000000000001" customHeight="1" x14ac:dyDescent="0.15">
      <c r="A7" s="24"/>
      <c r="B7" s="8" t="s">
        <v>14</v>
      </c>
      <c r="C7" s="9" t="s">
        <v>15</v>
      </c>
      <c r="D7" s="27"/>
      <c r="E7" s="20">
        <v>171</v>
      </c>
      <c r="F7" s="19">
        <v>26</v>
      </c>
      <c r="XEZ7" s="3"/>
      <c r="XFA7" s="3"/>
      <c r="XFB7" s="3"/>
      <c r="XFC7" s="3"/>
    </row>
    <row r="8" spans="1:6 16380:16383" s="1" customFormat="1" ht="20.100000000000001" customHeight="1" x14ac:dyDescent="0.15">
      <c r="A8" s="24"/>
      <c r="B8" s="8" t="s">
        <v>16</v>
      </c>
      <c r="C8" s="32" t="s">
        <v>17</v>
      </c>
      <c r="D8" s="27"/>
      <c r="E8" s="20">
        <v>149</v>
      </c>
      <c r="F8" s="19">
        <v>4</v>
      </c>
      <c r="XEZ8" s="3"/>
      <c r="XFA8" s="3"/>
      <c r="XFB8" s="3"/>
      <c r="XFC8" s="3"/>
    </row>
    <row r="9" spans="1:6 16380:16383" s="1" customFormat="1" ht="20.100000000000001" customHeight="1" x14ac:dyDescent="0.15">
      <c r="A9" s="24"/>
      <c r="B9" s="8" t="s">
        <v>18</v>
      </c>
      <c r="C9" s="9" t="s">
        <v>19</v>
      </c>
      <c r="D9" s="27"/>
      <c r="E9" s="20">
        <v>209</v>
      </c>
      <c r="F9" s="19">
        <v>64</v>
      </c>
      <c r="XEZ9" s="3"/>
      <c r="XFA9" s="3"/>
      <c r="XFB9" s="3"/>
      <c r="XFC9" s="3"/>
    </row>
    <row r="10" spans="1:6 16380:16383" s="1" customFormat="1" ht="20.100000000000001" customHeight="1" x14ac:dyDescent="0.15">
      <c r="A10" s="24"/>
      <c r="B10" s="8" t="s">
        <v>20</v>
      </c>
      <c r="C10" s="9" t="s">
        <v>21</v>
      </c>
      <c r="D10" s="27"/>
      <c r="E10" s="20">
        <v>161</v>
      </c>
      <c r="F10" s="19">
        <v>16</v>
      </c>
      <c r="XEZ10" s="3"/>
      <c r="XFA10" s="3"/>
      <c r="XFB10" s="3"/>
      <c r="XFC10" s="3"/>
    </row>
    <row r="11" spans="1:6 16380:16383" s="1" customFormat="1" ht="20.100000000000001" customHeight="1" x14ac:dyDescent="0.15">
      <c r="A11" s="24"/>
      <c r="B11" s="8" t="s">
        <v>22</v>
      </c>
      <c r="C11" s="9" t="s">
        <v>23</v>
      </c>
      <c r="D11" s="27"/>
      <c r="E11" s="20">
        <v>260</v>
      </c>
      <c r="F11" s="35">
        <v>115</v>
      </c>
      <c r="XEZ11" s="3"/>
      <c r="XFA11" s="3"/>
      <c r="XFB11" s="3"/>
      <c r="XFC11" s="3"/>
    </row>
    <row r="12" spans="1:6 16380:16383" s="1" customFormat="1" ht="20.100000000000001" customHeight="1" x14ac:dyDescent="0.15">
      <c r="A12" s="24"/>
      <c r="B12" s="8" t="s">
        <v>24</v>
      </c>
      <c r="C12" s="9" t="s">
        <v>25</v>
      </c>
      <c r="D12" s="27"/>
      <c r="E12" s="20">
        <v>259</v>
      </c>
      <c r="F12" s="35">
        <v>114</v>
      </c>
      <c r="XEZ12" s="3"/>
      <c r="XFA12" s="3"/>
      <c r="XFB12" s="3"/>
      <c r="XFC12" s="3"/>
    </row>
    <row r="13" spans="1:6 16380:16383" s="1" customFormat="1" ht="20.100000000000001" customHeight="1" x14ac:dyDescent="0.15">
      <c r="A13" s="24"/>
      <c r="B13" s="8" t="s">
        <v>26</v>
      </c>
      <c r="C13" s="9" t="s">
        <v>27</v>
      </c>
      <c r="D13" s="27"/>
      <c r="E13" s="20">
        <v>223</v>
      </c>
      <c r="F13" s="19">
        <v>78</v>
      </c>
      <c r="XEZ13" s="3"/>
      <c r="XFA13" s="3"/>
      <c r="XFB13" s="3"/>
      <c r="XFC13" s="3"/>
    </row>
    <row r="14" spans="1:6 16380:16383" s="1" customFormat="1" ht="20.100000000000001" customHeight="1" x14ac:dyDescent="0.15">
      <c r="A14" s="24"/>
      <c r="B14" s="8" t="s">
        <v>28</v>
      </c>
      <c r="C14" s="9" t="s">
        <v>29</v>
      </c>
      <c r="D14" s="27"/>
      <c r="E14" s="20">
        <v>223</v>
      </c>
      <c r="F14" s="19">
        <v>78</v>
      </c>
      <c r="XEZ14" s="3"/>
      <c r="XFA14" s="3"/>
      <c r="XFB14" s="3"/>
      <c r="XFC14" s="3"/>
    </row>
    <row r="15" spans="1:6 16380:16383" s="1" customFormat="1" ht="20.100000000000001" customHeight="1" x14ac:dyDescent="0.15">
      <c r="A15" s="24"/>
      <c r="B15" s="8" t="s">
        <v>30</v>
      </c>
      <c r="C15" s="32" t="s">
        <v>31</v>
      </c>
      <c r="D15" s="27"/>
      <c r="E15" s="20">
        <v>150</v>
      </c>
      <c r="F15" s="19">
        <v>5</v>
      </c>
      <c r="XEZ15" s="3"/>
      <c r="XFA15" s="3"/>
      <c r="XFB15" s="3"/>
      <c r="XFC15" s="3"/>
    </row>
    <row r="16" spans="1:6 16380:16383" s="1" customFormat="1" ht="20.100000000000001" customHeight="1" x14ac:dyDescent="0.15">
      <c r="A16" s="24"/>
      <c r="B16" s="8" t="s">
        <v>32</v>
      </c>
      <c r="C16" s="9" t="s">
        <v>33</v>
      </c>
      <c r="D16" s="28"/>
      <c r="E16" s="20">
        <v>189</v>
      </c>
      <c r="F16" s="19">
        <v>44</v>
      </c>
      <c r="XEZ16" s="3"/>
      <c r="XFA16" s="3"/>
      <c r="XFB16" s="3"/>
      <c r="XFC16" s="3"/>
    </row>
    <row r="17" spans="1:6 16380:16383" s="1" customFormat="1" ht="20.100000000000001" customHeight="1" x14ac:dyDescent="0.15">
      <c r="A17" s="25" t="str">
        <f>VLOOKUP(C17,[1]Sheet1!$B$1:$C$65536,2,0)</f>
        <v>理工农医类</v>
      </c>
      <c r="B17" s="10" t="s">
        <v>34</v>
      </c>
      <c r="C17" s="11" t="s">
        <v>35</v>
      </c>
      <c r="D17" s="29">
        <v>105</v>
      </c>
      <c r="E17" s="21">
        <v>190</v>
      </c>
      <c r="F17" s="21">
        <v>85</v>
      </c>
      <c r="XEZ17" s="3"/>
      <c r="XFA17" s="3"/>
      <c r="XFB17" s="3"/>
      <c r="XFC17" s="3"/>
    </row>
    <row r="18" spans="1:6 16380:16383" s="1" customFormat="1" ht="20.100000000000001" customHeight="1" x14ac:dyDescent="0.15">
      <c r="A18" s="25"/>
      <c r="B18" s="10" t="s">
        <v>36</v>
      </c>
      <c r="C18" s="11" t="s">
        <v>37</v>
      </c>
      <c r="D18" s="30"/>
      <c r="E18" s="21">
        <v>133</v>
      </c>
      <c r="F18" s="21">
        <v>28</v>
      </c>
      <c r="XEZ18" s="3"/>
      <c r="XFA18" s="3"/>
      <c r="XFB18" s="3"/>
      <c r="XFC18" s="3"/>
    </row>
    <row r="19" spans="1:6 16380:16383" s="1" customFormat="1" ht="20.100000000000001" customHeight="1" x14ac:dyDescent="0.15">
      <c r="A19" s="25"/>
      <c r="B19" s="10" t="s">
        <v>38</v>
      </c>
      <c r="C19" s="11" t="s">
        <v>39</v>
      </c>
      <c r="D19" s="30"/>
      <c r="E19" s="21">
        <v>178</v>
      </c>
      <c r="F19" s="21">
        <v>73</v>
      </c>
      <c r="XEZ19" s="3"/>
      <c r="XFA19" s="3"/>
      <c r="XFB19" s="3"/>
      <c r="XFC19" s="3"/>
    </row>
    <row r="20" spans="1:6 16380:16383" s="1" customFormat="1" ht="20.100000000000001" customHeight="1" x14ac:dyDescent="0.15">
      <c r="A20" s="25"/>
      <c r="B20" s="10" t="s">
        <v>40</v>
      </c>
      <c r="C20" s="11" t="s">
        <v>41</v>
      </c>
      <c r="D20" s="30"/>
      <c r="E20" s="21">
        <v>190</v>
      </c>
      <c r="F20" s="21">
        <v>85</v>
      </c>
      <c r="XEZ20" s="3"/>
      <c r="XFA20" s="3"/>
      <c r="XFB20" s="3"/>
      <c r="XFC20" s="3"/>
    </row>
    <row r="21" spans="1:6 16380:16383" s="1" customFormat="1" ht="20.100000000000001" customHeight="1" x14ac:dyDescent="0.15">
      <c r="A21" s="25"/>
      <c r="B21" s="10" t="s">
        <v>42</v>
      </c>
      <c r="C21" s="11" t="s">
        <v>43</v>
      </c>
      <c r="D21" s="30"/>
      <c r="E21" s="21">
        <v>185</v>
      </c>
      <c r="F21" s="21">
        <v>80</v>
      </c>
      <c r="XEZ21" s="3"/>
      <c r="XFA21" s="3"/>
      <c r="XFB21" s="3"/>
      <c r="XFC21" s="3"/>
    </row>
    <row r="22" spans="1:6 16380:16383" s="1" customFormat="1" ht="20.100000000000001" customHeight="1" x14ac:dyDescent="0.15">
      <c r="A22" s="25"/>
      <c r="B22" s="10" t="s">
        <v>44</v>
      </c>
      <c r="C22" s="11" t="s">
        <v>45</v>
      </c>
      <c r="D22" s="30"/>
      <c r="E22" s="21">
        <v>245</v>
      </c>
      <c r="F22" s="34">
        <v>140</v>
      </c>
      <c r="XEZ22" s="3"/>
      <c r="XFA22" s="3"/>
      <c r="XFB22" s="3"/>
      <c r="XFC22" s="3"/>
    </row>
    <row r="23" spans="1:6 16380:16383" s="1" customFormat="1" ht="20.100000000000001" customHeight="1" x14ac:dyDescent="0.15">
      <c r="A23" s="25"/>
      <c r="B23" s="10" t="s">
        <v>46</v>
      </c>
      <c r="C23" s="11" t="s">
        <v>47</v>
      </c>
      <c r="D23" s="31"/>
      <c r="E23" s="21">
        <v>234</v>
      </c>
      <c r="F23" s="34">
        <v>129</v>
      </c>
      <c r="XEZ23" s="3"/>
      <c r="XFA23" s="3"/>
      <c r="XFB23" s="3"/>
      <c r="XFC23" s="3"/>
    </row>
    <row r="24" spans="1:6 16380:16383" s="1" customFormat="1" ht="20.100000000000001" customHeight="1" x14ac:dyDescent="0.15">
      <c r="A24" s="24" t="str">
        <f>VLOOKUP(C24,[1]Sheet1!$B$1:$C$65536,2,0)</f>
        <v>艺体类</v>
      </c>
      <c r="B24" s="8" t="s">
        <v>48</v>
      </c>
      <c r="C24" s="9" t="s">
        <v>49</v>
      </c>
      <c r="D24" s="26">
        <v>115</v>
      </c>
      <c r="E24" s="20">
        <v>208</v>
      </c>
      <c r="F24" s="20">
        <v>93</v>
      </c>
      <c r="XEZ24" s="3"/>
      <c r="XFA24" s="3"/>
      <c r="XFB24" s="3"/>
      <c r="XFC24" s="3"/>
    </row>
    <row r="25" spans="1:6 16380:16383" s="1" customFormat="1" ht="20.100000000000001" customHeight="1" x14ac:dyDescent="0.15">
      <c r="A25" s="24"/>
      <c r="B25" s="8" t="s">
        <v>50</v>
      </c>
      <c r="C25" s="9" t="s">
        <v>51</v>
      </c>
      <c r="D25" s="27"/>
      <c r="E25" s="20">
        <v>158</v>
      </c>
      <c r="F25" s="20">
        <v>43</v>
      </c>
      <c r="XEZ25" s="3"/>
      <c r="XFA25" s="3"/>
      <c r="XFB25" s="3"/>
      <c r="XFC25" s="3"/>
    </row>
    <row r="26" spans="1:6 16380:16383" s="1" customFormat="1" ht="20.100000000000001" customHeight="1" x14ac:dyDescent="0.15">
      <c r="A26" s="24"/>
      <c r="B26" s="8" t="s">
        <v>52</v>
      </c>
      <c r="C26" s="9" t="s">
        <v>53</v>
      </c>
      <c r="D26" s="27"/>
      <c r="E26" s="20">
        <v>142</v>
      </c>
      <c r="F26" s="20">
        <v>27</v>
      </c>
      <c r="XEZ26" s="3"/>
      <c r="XFA26" s="3"/>
      <c r="XFB26" s="3"/>
      <c r="XFC26" s="3"/>
    </row>
    <row r="27" spans="1:6 16380:16383" s="1" customFormat="1" ht="20.100000000000001" customHeight="1" x14ac:dyDescent="0.15">
      <c r="A27" s="24"/>
      <c r="B27" s="8" t="s">
        <v>54</v>
      </c>
      <c r="C27" s="9" t="s">
        <v>55</v>
      </c>
      <c r="D27" s="27"/>
      <c r="E27" s="20">
        <v>162</v>
      </c>
      <c r="F27" s="20">
        <v>47</v>
      </c>
      <c r="XEZ27" s="3"/>
      <c r="XFA27" s="3"/>
      <c r="XFB27" s="3"/>
      <c r="XFC27" s="3"/>
    </row>
    <row r="28" spans="1:6 16380:16383" s="1" customFormat="1" ht="20.100000000000001" customHeight="1" x14ac:dyDescent="0.15">
      <c r="A28" s="24"/>
      <c r="B28" s="8" t="s">
        <v>56</v>
      </c>
      <c r="C28" s="9" t="s">
        <v>57</v>
      </c>
      <c r="D28" s="27"/>
      <c r="E28" s="20">
        <v>284</v>
      </c>
      <c r="F28" s="33">
        <v>169</v>
      </c>
      <c r="XEZ28" s="3"/>
      <c r="XFA28" s="3"/>
      <c r="XFB28" s="3"/>
      <c r="XFC28" s="3"/>
    </row>
    <row r="29" spans="1:6 16380:16383" s="1" customFormat="1" ht="20.100000000000001" customHeight="1" x14ac:dyDescent="0.15">
      <c r="A29" s="24"/>
      <c r="B29" s="8" t="s">
        <v>58</v>
      </c>
      <c r="C29" s="32" t="s">
        <v>59</v>
      </c>
      <c r="D29" s="27"/>
      <c r="E29" s="20">
        <v>124</v>
      </c>
      <c r="F29" s="20">
        <v>9</v>
      </c>
      <c r="XEZ29" s="3"/>
      <c r="XFA29" s="3"/>
      <c r="XFB29" s="3"/>
      <c r="XFC29" s="3"/>
    </row>
    <row r="30" spans="1:6 16380:16383" s="1" customFormat="1" ht="20.100000000000001" customHeight="1" x14ac:dyDescent="0.15">
      <c r="A30" s="24"/>
      <c r="B30" s="8" t="s">
        <v>60</v>
      </c>
      <c r="C30" s="32" t="s">
        <v>61</v>
      </c>
      <c r="D30" s="27"/>
      <c r="E30" s="20">
        <v>116</v>
      </c>
      <c r="F30" s="20">
        <v>1</v>
      </c>
      <c r="XEZ30" s="3"/>
      <c r="XFA30" s="3"/>
      <c r="XFB30" s="3"/>
      <c r="XFC30" s="3"/>
    </row>
    <row r="31" spans="1:6 16380:16383" s="1" customFormat="1" ht="20.100000000000001" customHeight="1" x14ac:dyDescent="0.15">
      <c r="A31" s="24"/>
      <c r="B31" s="8" t="s">
        <v>62</v>
      </c>
      <c r="C31" s="9" t="s">
        <v>63</v>
      </c>
      <c r="D31" s="27"/>
      <c r="E31" s="20">
        <v>139</v>
      </c>
      <c r="F31" s="20">
        <v>24</v>
      </c>
      <c r="XEZ31" s="3"/>
      <c r="XFA31" s="3"/>
      <c r="XFB31" s="3"/>
      <c r="XFC31" s="3"/>
    </row>
    <row r="32" spans="1:6 16380:16383" s="1" customFormat="1" ht="20.100000000000001" customHeight="1" x14ac:dyDescent="0.15">
      <c r="A32" s="24"/>
      <c r="B32" s="8" t="s">
        <v>64</v>
      </c>
      <c r="C32" s="9" t="s">
        <v>65</v>
      </c>
      <c r="D32" s="27"/>
      <c r="E32" s="20">
        <v>140</v>
      </c>
      <c r="F32" s="20">
        <v>25</v>
      </c>
      <c r="XEZ32" s="3"/>
      <c r="XFA32" s="3"/>
      <c r="XFB32" s="3"/>
      <c r="XFC32" s="3"/>
    </row>
    <row r="33" spans="1:6 16380:16383" s="1" customFormat="1" ht="20.100000000000001" customHeight="1" x14ac:dyDescent="0.15">
      <c r="A33" s="24"/>
      <c r="B33" s="8" t="s">
        <v>66</v>
      </c>
      <c r="C33" s="9" t="s">
        <v>67</v>
      </c>
      <c r="D33" s="28"/>
      <c r="E33" s="20">
        <v>170</v>
      </c>
      <c r="F33" s="20">
        <v>55</v>
      </c>
      <c r="XEZ33" s="3"/>
      <c r="XFA33" s="3"/>
      <c r="XFB33" s="3"/>
      <c r="XFC33" s="3"/>
    </row>
    <row r="34" spans="1:6 16380:16383" s="1" customFormat="1" ht="20.100000000000001" customHeight="1" thickBot="1" x14ac:dyDescent="0.2">
      <c r="A34" s="12" t="s">
        <v>68</v>
      </c>
      <c r="B34" s="13" t="s">
        <v>69</v>
      </c>
      <c r="C34" s="14" t="s">
        <v>70</v>
      </c>
      <c r="D34" s="18">
        <v>190</v>
      </c>
      <c r="E34" s="22">
        <v>235</v>
      </c>
      <c r="F34" s="22">
        <v>45</v>
      </c>
      <c r="XEZ34" s="3"/>
      <c r="XFA34" s="3"/>
      <c r="XFB34" s="3"/>
      <c r="XFC34" s="3"/>
    </row>
  </sheetData>
  <mergeCells count="6">
    <mergeCell ref="A2:A16"/>
    <mergeCell ref="A17:A23"/>
    <mergeCell ref="A24:A33"/>
    <mergeCell ref="D2:D16"/>
    <mergeCell ref="D17:D23"/>
    <mergeCell ref="D24:D33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42" sqref="B42"/>
    </sheetView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刘斌</cp:lastModifiedBy>
  <dcterms:created xsi:type="dcterms:W3CDTF">2023-05-12T11:15:00Z</dcterms:created>
  <dcterms:modified xsi:type="dcterms:W3CDTF">2024-08-28T06:59:30Z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B132BBAD150C4D999877AF9751D81EFE_12</vt:lpwstr>
  </property>
</Properties>
</file>