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65" windowHeight="17595" firstSheet="3" activeTab="5"/>
  </bookViews>
  <sheets>
    <sheet name="Sheet1" sheetId="1" r:id="rId1"/>
    <sheet name="Sheet2" sheetId="2" r:id="rId2"/>
    <sheet name="Sheet3" sheetId="3" r:id="rId3"/>
    <sheet name="1生成" sheetId="4" r:id="rId4"/>
    <sheet name="2粘为数值 " sheetId="5" r:id="rId5"/>
    <sheet name="3删除重复" sheetId="6" r:id="rId6"/>
    <sheet name="本对多专" sheetId="7" r:id="rId7"/>
  </sheets>
  <definedNames>
    <definedName name="_xlnm._FilterDatabase" localSheetId="0" hidden="1">Sheet1!$A$2:$J$357</definedName>
  </definedNames>
  <calcPr calcId="144525"/>
</workbook>
</file>

<file path=xl/sharedStrings.xml><?xml version="1.0" encoding="utf-8"?>
<sst xmlns="http://schemas.openxmlformats.org/spreadsheetml/2006/main" count="24261" uniqueCount="3650">
  <si>
    <t>成都文理学院2025年专升本招生专业对应目录</t>
  </si>
  <si>
    <t>本科专业代码</t>
  </si>
  <si>
    <t>本科专业名称</t>
  </si>
  <si>
    <t>专科专业代码</t>
  </si>
  <si>
    <t>专科专业名称</t>
  </si>
  <si>
    <t>考试类别</t>
  </si>
  <si>
    <t>考试科目</t>
  </si>
  <si>
    <t>划线类别</t>
  </si>
  <si>
    <t>24省控</t>
  </si>
  <si>
    <t>24投档分</t>
  </si>
  <si>
    <t>24线差</t>
  </si>
  <si>
    <t>050302</t>
  </si>
  <si>
    <t>广播电视学</t>
  </si>
  <si>
    <t>560201</t>
  </si>
  <si>
    <t>播音与主持</t>
  </si>
  <si>
    <t>非理工农医类</t>
  </si>
  <si>
    <t>大学语文、计算机、英语</t>
  </si>
  <si>
    <t>560202</t>
  </si>
  <si>
    <t>广播影视节目制作</t>
  </si>
  <si>
    <t>560204</t>
  </si>
  <si>
    <t>影视编导</t>
  </si>
  <si>
    <t>560205</t>
  </si>
  <si>
    <t>新闻采编与制作</t>
  </si>
  <si>
    <t>560206</t>
  </si>
  <si>
    <t>影视动画</t>
  </si>
  <si>
    <t>560208</t>
  </si>
  <si>
    <t>影视多媒体技术</t>
  </si>
  <si>
    <t>560209</t>
  </si>
  <si>
    <t>影视照明技术与艺术</t>
  </si>
  <si>
    <t>560210</t>
  </si>
  <si>
    <t>音像技术</t>
  </si>
  <si>
    <t>560211</t>
  </si>
  <si>
    <t>录音技术与艺术</t>
  </si>
  <si>
    <t>560212</t>
  </si>
  <si>
    <t>摄影摄像技术</t>
  </si>
  <si>
    <t>030503</t>
  </si>
  <si>
    <t>思想政治教育</t>
  </si>
  <si>
    <t>570103</t>
  </si>
  <si>
    <t>小学教育</t>
  </si>
  <si>
    <t>570111</t>
  </si>
  <si>
    <t>小学道德与法治教育</t>
  </si>
  <si>
    <t>590102</t>
  </si>
  <si>
    <t>党务工作</t>
  </si>
  <si>
    <t>040102</t>
  </si>
  <si>
    <t>科学教育</t>
  </si>
  <si>
    <t>570107</t>
  </si>
  <si>
    <t>小学科学教育</t>
  </si>
  <si>
    <t>570115</t>
  </si>
  <si>
    <t>现代教育技术</t>
  </si>
  <si>
    <t>030101</t>
  </si>
  <si>
    <t>法学</t>
  </si>
  <si>
    <t>580401</t>
  </si>
  <si>
    <t>法律事务</t>
  </si>
  <si>
    <t>580402</t>
  </si>
  <si>
    <t>法律文秘</t>
  </si>
  <si>
    <t>580501</t>
  </si>
  <si>
    <t>刑事执行</t>
  </si>
  <si>
    <t>580503</t>
  </si>
  <si>
    <t>行政执行</t>
  </si>
  <si>
    <t>580504</t>
  </si>
  <si>
    <t>司法警务</t>
  </si>
  <si>
    <t>580505</t>
  </si>
  <si>
    <t>社区矫正</t>
  </si>
  <si>
    <t>580601</t>
  </si>
  <si>
    <t>刑事侦查技术</t>
  </si>
  <si>
    <t>050101</t>
  </si>
  <si>
    <t>汉语言文学</t>
  </si>
  <si>
    <t>570102</t>
  </si>
  <si>
    <t>学前教育</t>
  </si>
  <si>
    <t>570104</t>
  </si>
  <si>
    <t>小学语文教育</t>
  </si>
  <si>
    <t>570209</t>
  </si>
  <si>
    <t>中文</t>
  </si>
  <si>
    <t>590401</t>
  </si>
  <si>
    <t>现代文秘</t>
  </si>
  <si>
    <t>040107</t>
  </si>
  <si>
    <t>570105</t>
  </si>
  <si>
    <t>小学数学教育</t>
  </si>
  <si>
    <t>570106</t>
  </si>
  <si>
    <t>小学英语教育</t>
  </si>
  <si>
    <t>570108</t>
  </si>
  <si>
    <t>音乐教育</t>
  </si>
  <si>
    <t>570109</t>
  </si>
  <si>
    <t>美术教育</t>
  </si>
  <si>
    <t>570112</t>
  </si>
  <si>
    <t>舞蹈教育</t>
  </si>
  <si>
    <t>040106</t>
  </si>
  <si>
    <t>520802</t>
  </si>
  <si>
    <t>婴幼儿托育服务与管理</t>
  </si>
  <si>
    <t>570101</t>
  </si>
  <si>
    <t>早期教育</t>
  </si>
  <si>
    <t>570113</t>
  </si>
  <si>
    <t>艺术教育</t>
  </si>
  <si>
    <t>570114</t>
  </si>
  <si>
    <t>特殊教育</t>
  </si>
  <si>
    <t>120105</t>
  </si>
  <si>
    <t>工程造价</t>
  </si>
  <si>
    <t>440202</t>
  </si>
  <si>
    <t>智慧城市管理技术</t>
  </si>
  <si>
    <t>440501</t>
  </si>
  <si>
    <t>440502</t>
  </si>
  <si>
    <t>建设工程管理</t>
  </si>
  <si>
    <t>440503</t>
  </si>
  <si>
    <t>建筑经济信息化管理</t>
  </si>
  <si>
    <t>440702</t>
  </si>
  <si>
    <t>房地产智能检测与估价</t>
  </si>
  <si>
    <t>500205</t>
  </si>
  <si>
    <t>道路工程造价</t>
  </si>
  <si>
    <t>120203</t>
  </si>
  <si>
    <t>会计学</t>
  </si>
  <si>
    <t>530101</t>
  </si>
  <si>
    <t>财税大数据应用</t>
  </si>
  <si>
    <t>530102</t>
  </si>
  <si>
    <t>资产评估与管理</t>
  </si>
  <si>
    <t>530201</t>
  </si>
  <si>
    <t>金融服务与管理</t>
  </si>
  <si>
    <t>530202</t>
  </si>
  <si>
    <t>金融科技应用</t>
  </si>
  <si>
    <t>530205</t>
  </si>
  <si>
    <t>财富管理</t>
  </si>
  <si>
    <t>530301</t>
  </si>
  <si>
    <t>大数据与财务管理</t>
  </si>
  <si>
    <t>530302</t>
  </si>
  <si>
    <t>大数据与会计</t>
  </si>
  <si>
    <t>530303</t>
  </si>
  <si>
    <t>大数据与审计</t>
  </si>
  <si>
    <t>530304</t>
  </si>
  <si>
    <t>会计信息管理</t>
  </si>
  <si>
    <t>530402</t>
  </si>
  <si>
    <t>统计与会计核算</t>
  </si>
  <si>
    <t>120207</t>
  </si>
  <si>
    <t>审计学</t>
  </si>
  <si>
    <t>120201</t>
  </si>
  <si>
    <t>工商管理</t>
  </si>
  <si>
    <t>410119</t>
  </si>
  <si>
    <t>现代农业经济管理</t>
  </si>
  <si>
    <t>410120</t>
  </si>
  <si>
    <t>农村新型经济组织管理</t>
  </si>
  <si>
    <t>440703</t>
  </si>
  <si>
    <t>现代物业管理</t>
  </si>
  <si>
    <t>490208</t>
  </si>
  <si>
    <t>药品经营与管理</t>
  </si>
  <si>
    <t>490214</t>
  </si>
  <si>
    <t>医疗器械经营与服务</t>
  </si>
  <si>
    <t xml:space="preserve">500407 </t>
  </si>
  <si>
    <t>民航空中安全保卫</t>
  </si>
  <si>
    <t xml:space="preserve">520801 </t>
  </si>
  <si>
    <t>健康管理</t>
  </si>
  <si>
    <t xml:space="preserve">520803 </t>
  </si>
  <si>
    <t>老年保健与管理</t>
  </si>
  <si>
    <t>530103</t>
  </si>
  <si>
    <t>政府采购管理</t>
  </si>
  <si>
    <t>530601</t>
  </si>
  <si>
    <t>工商企业管理</t>
  </si>
  <si>
    <t>530602</t>
  </si>
  <si>
    <t>连锁经营与管理</t>
  </si>
  <si>
    <t>530603</t>
  </si>
  <si>
    <t>商务管理</t>
  </si>
  <si>
    <t>530604</t>
  </si>
  <si>
    <t>中小企业创业与经营</t>
  </si>
  <si>
    <t>530605</t>
  </si>
  <si>
    <t>市场营销</t>
  </si>
  <si>
    <t>530701</t>
  </si>
  <si>
    <t>电子商务</t>
  </si>
  <si>
    <t>530703</t>
  </si>
  <si>
    <t>移动商务</t>
  </si>
  <si>
    <t>530705</t>
  </si>
  <si>
    <t>农村电子商务</t>
  </si>
  <si>
    <t>530802</t>
  </si>
  <si>
    <t>现代物流管理</t>
  </si>
  <si>
    <t>530803</t>
  </si>
  <si>
    <t>航空物流管理</t>
  </si>
  <si>
    <t>530808</t>
  </si>
  <si>
    <t>采购与供应管理</t>
  </si>
  <si>
    <t>530810</t>
  </si>
  <si>
    <t>供应链运营</t>
  </si>
  <si>
    <t xml:space="preserve">540104 </t>
  </si>
  <si>
    <t>定制旅行管理与服务</t>
  </si>
  <si>
    <t>540106</t>
  </si>
  <si>
    <t>酒店管理与数字化运营</t>
  </si>
  <si>
    <t>550402</t>
  </si>
  <si>
    <t>文化产业经营与管理</t>
  </si>
  <si>
    <t xml:space="preserve">550403 </t>
  </si>
  <si>
    <t>公共文化服务与管理</t>
  </si>
  <si>
    <t xml:space="preserve">550404 </t>
  </si>
  <si>
    <t>文物修复与保护</t>
  </si>
  <si>
    <t xml:space="preserve">550407 </t>
  </si>
  <si>
    <t>图书档案管理</t>
  </si>
  <si>
    <t xml:space="preserve">580504 </t>
  </si>
  <si>
    <t xml:space="preserve">590303 </t>
  </si>
  <si>
    <t>社区康复</t>
  </si>
  <si>
    <t>120901</t>
  </si>
  <si>
    <t>旅游管理</t>
  </si>
  <si>
    <t>410118</t>
  </si>
  <si>
    <t>休闲农业经营与管理</t>
  </si>
  <si>
    <t>500304</t>
  </si>
  <si>
    <t>国际邮轮乘务管理</t>
  </si>
  <si>
    <t>500401</t>
  </si>
  <si>
    <t>民航运输服务</t>
  </si>
  <si>
    <t>500405</t>
  </si>
  <si>
    <t>空中乘务</t>
  </si>
  <si>
    <t>540101</t>
  </si>
  <si>
    <t>540102</t>
  </si>
  <si>
    <t>导游</t>
  </si>
  <si>
    <t>540103</t>
  </si>
  <si>
    <t>旅行社经营与管理</t>
  </si>
  <si>
    <t>540104</t>
  </si>
  <si>
    <t>540105</t>
  </si>
  <si>
    <t>研学旅行管理与服务</t>
  </si>
  <si>
    <t>540107</t>
  </si>
  <si>
    <t>民宿管理与运营</t>
  </si>
  <si>
    <t>540109</t>
  </si>
  <si>
    <t>茶艺与茶文化</t>
  </si>
  <si>
    <t>540110</t>
  </si>
  <si>
    <t>智慧景区开发与管理</t>
  </si>
  <si>
    <t>540111</t>
  </si>
  <si>
    <t>智慧旅游技术应用</t>
  </si>
  <si>
    <t>540112</t>
  </si>
  <si>
    <t>会展策划与管理</t>
  </si>
  <si>
    <t>550401</t>
  </si>
  <si>
    <t>文化创意与策划</t>
  </si>
  <si>
    <t>550404</t>
  </si>
  <si>
    <t>550405</t>
  </si>
  <si>
    <t>文物考古技术</t>
  </si>
  <si>
    <t>550406</t>
  </si>
  <si>
    <t>文物展示利用技术</t>
  </si>
  <si>
    <t>550408</t>
  </si>
  <si>
    <t>石窟寺保护技术</t>
  </si>
  <si>
    <t>570203</t>
  </si>
  <si>
    <t>旅游英语</t>
  </si>
  <si>
    <t>570207</t>
  </si>
  <si>
    <t>旅游日语</t>
  </si>
  <si>
    <t>590301</t>
  </si>
  <si>
    <t>现代家政服务与管理</t>
  </si>
  <si>
    <t>120108</t>
  </si>
  <si>
    <t>大数据管理与应用</t>
  </si>
  <si>
    <t>520704</t>
  </si>
  <si>
    <t>健康大数据管理与服务</t>
  </si>
  <si>
    <t>530706</t>
  </si>
  <si>
    <t>商务数据分析与应用</t>
  </si>
  <si>
    <t>120202</t>
  </si>
  <si>
    <t>480411</t>
  </si>
  <si>
    <t>纺织品检验与贸易</t>
  </si>
  <si>
    <t>490217</t>
  </si>
  <si>
    <t>化妆品经营与管理</t>
  </si>
  <si>
    <t>530501</t>
  </si>
  <si>
    <t>国际经济与贸易</t>
  </si>
  <si>
    <t>530502</t>
  </si>
  <si>
    <t>国际商务</t>
  </si>
  <si>
    <t>530702</t>
  </si>
  <si>
    <t>跨境电子商务</t>
  </si>
  <si>
    <t>530704</t>
  </si>
  <si>
    <t>网络营销与直播电商</t>
  </si>
  <si>
    <t>560104</t>
  </si>
  <si>
    <t>出版商务</t>
  </si>
  <si>
    <t>560216</t>
  </si>
  <si>
    <t>全媒体广告策划与营销</t>
  </si>
  <si>
    <t>590304</t>
  </si>
  <si>
    <t>婚庆服务与管理</t>
  </si>
  <si>
    <t>120801</t>
  </si>
  <si>
    <t>101101</t>
  </si>
  <si>
    <t>护理学</t>
  </si>
  <si>
    <t>520201</t>
  </si>
  <si>
    <t>护理</t>
  </si>
  <si>
    <t>理工农医类</t>
  </si>
  <si>
    <t>高等数学、计算机、英语</t>
  </si>
  <si>
    <t>520202</t>
  </si>
  <si>
    <t>助产</t>
  </si>
  <si>
    <t>071102</t>
  </si>
  <si>
    <t>应用心理学</t>
  </si>
  <si>
    <t>520804</t>
  </si>
  <si>
    <t>心理咨询</t>
  </si>
  <si>
    <t>570116</t>
  </si>
  <si>
    <t>心理健康教育</t>
  </si>
  <si>
    <t>580605</t>
  </si>
  <si>
    <t>罪犯心理测量与矫正技术</t>
  </si>
  <si>
    <t>082803</t>
  </si>
  <si>
    <t>风景园林</t>
  </si>
  <si>
    <t>410105</t>
  </si>
  <si>
    <t>园艺技术</t>
  </si>
  <si>
    <t>410202</t>
  </si>
  <si>
    <t>园林技术</t>
  </si>
  <si>
    <t>410204</t>
  </si>
  <si>
    <t>花卉生产与花艺</t>
  </si>
  <si>
    <t>440101</t>
  </si>
  <si>
    <t>建筑设计</t>
  </si>
  <si>
    <t>440102</t>
  </si>
  <si>
    <t>建筑装饰工程技术</t>
  </si>
  <si>
    <t>440103</t>
  </si>
  <si>
    <t>古建筑工程技术</t>
  </si>
  <si>
    <t>440104</t>
  </si>
  <si>
    <t>园林工程技术</t>
  </si>
  <si>
    <t>440105</t>
  </si>
  <si>
    <t>风景园林设计</t>
  </si>
  <si>
    <t>440106</t>
  </si>
  <si>
    <t>建筑室内设计</t>
  </si>
  <si>
    <t>440107</t>
  </si>
  <si>
    <t>建筑动画技术</t>
  </si>
  <si>
    <t>440201</t>
  </si>
  <si>
    <t>城乡规划</t>
  </si>
  <si>
    <t>440203</t>
  </si>
  <si>
    <t>村镇建设与管理</t>
  </si>
  <si>
    <t>440301</t>
  </si>
  <si>
    <t>建筑工程技术</t>
  </si>
  <si>
    <t>082801</t>
  </si>
  <si>
    <t>建筑学</t>
  </si>
  <si>
    <t>080901</t>
  </si>
  <si>
    <t>计算机科学与技术</t>
  </si>
  <si>
    <t xml:space="preserve">410310 </t>
  </si>
  <si>
    <t>动物营养与饲料</t>
  </si>
  <si>
    <t xml:space="preserve">420209 </t>
  </si>
  <si>
    <t>城市地质勘查</t>
  </si>
  <si>
    <t>420804</t>
  </si>
  <si>
    <t>生态环境大数据技术</t>
  </si>
  <si>
    <t xml:space="preserve">420805 </t>
  </si>
  <si>
    <t>环境管理与评价</t>
  </si>
  <si>
    <t xml:space="preserve">430307 </t>
  </si>
  <si>
    <t>新能源材料应用技术</t>
  </si>
  <si>
    <t xml:space="preserve">430702 </t>
  </si>
  <si>
    <t>新型建筑材料技术</t>
  </si>
  <si>
    <t xml:space="preserve">450201 </t>
  </si>
  <si>
    <t>水利工程</t>
  </si>
  <si>
    <t xml:space="preserve">450205 </t>
  </si>
  <si>
    <t>水利水电建筑工程</t>
  </si>
  <si>
    <t xml:space="preserve">450401 </t>
  </si>
  <si>
    <t>水土保持技术</t>
  </si>
  <si>
    <t xml:space="preserve">450402 </t>
  </si>
  <si>
    <t>水环境智能监测与治理</t>
  </si>
  <si>
    <t xml:space="preserve">460119 </t>
  </si>
  <si>
    <t>工业产品质量检测技术</t>
  </si>
  <si>
    <t xml:space="preserve">460603 </t>
  </si>
  <si>
    <t>航空发动机制造技术</t>
  </si>
  <si>
    <t xml:space="preserve">460608 </t>
  </si>
  <si>
    <t>航空发动机维修技术</t>
  </si>
  <si>
    <t xml:space="preserve">480103 </t>
  </si>
  <si>
    <t>家具设计与制造</t>
  </si>
  <si>
    <t xml:space="preserve">480202 </t>
  </si>
  <si>
    <t>包装策划与设计</t>
  </si>
  <si>
    <t xml:space="preserve">480401 </t>
  </si>
  <si>
    <t>现代纺织技术</t>
  </si>
  <si>
    <t xml:space="preserve">480402 </t>
  </si>
  <si>
    <t>服装设计与工艺</t>
  </si>
  <si>
    <t xml:space="preserve">480405 </t>
  </si>
  <si>
    <t>数字化染整技术</t>
  </si>
  <si>
    <t xml:space="preserve">490206 </t>
  </si>
  <si>
    <t>药品质量与安全</t>
  </si>
  <si>
    <t>500410</t>
  </si>
  <si>
    <t>飞机电子设备维修</t>
  </si>
  <si>
    <t>500604</t>
  </si>
  <si>
    <t>城市轨道交通通信信号技术</t>
  </si>
  <si>
    <t>510102</t>
  </si>
  <si>
    <t>物联网应用技术</t>
  </si>
  <si>
    <t>510108</t>
  </si>
  <si>
    <t>智能产品开发与应用</t>
  </si>
  <si>
    <t>510201</t>
  </si>
  <si>
    <t>计算机应用技术</t>
  </si>
  <si>
    <t>510202</t>
  </si>
  <si>
    <t>计算机网络技术</t>
  </si>
  <si>
    <t>510203</t>
  </si>
  <si>
    <t>软件技术</t>
  </si>
  <si>
    <t>510204</t>
  </si>
  <si>
    <t>数字媒体技术</t>
  </si>
  <si>
    <t>510205</t>
  </si>
  <si>
    <t>大数据技术</t>
  </si>
  <si>
    <t>510206</t>
  </si>
  <si>
    <t>云计算技术应用</t>
  </si>
  <si>
    <t>510207</t>
  </si>
  <si>
    <t>信息安全技术应用</t>
  </si>
  <si>
    <t>510209</t>
  </si>
  <si>
    <t>人工智能技术应用</t>
  </si>
  <si>
    <t>510210</t>
  </si>
  <si>
    <t>嵌入式技术应用</t>
  </si>
  <si>
    <t>510211</t>
  </si>
  <si>
    <t>工业互联网技术</t>
  </si>
  <si>
    <t>510213</t>
  </si>
  <si>
    <t>移动应用开发</t>
  </si>
  <si>
    <t>510215</t>
  </si>
  <si>
    <t>动漫制作技术</t>
  </si>
  <si>
    <t>510307</t>
  </si>
  <si>
    <t>智能互联网络技术</t>
  </si>
  <si>
    <t>580602</t>
  </si>
  <si>
    <t>司法信息技术</t>
  </si>
  <si>
    <t>580604</t>
  </si>
  <si>
    <t>司法信息安全</t>
  </si>
  <si>
    <t>080903</t>
  </si>
  <si>
    <t>网络工程</t>
  </si>
  <si>
    <t>510106</t>
  </si>
  <si>
    <t>移动互联应用技术</t>
  </si>
  <si>
    <t>510301</t>
  </si>
  <si>
    <t>现代通信技术</t>
  </si>
  <si>
    <t>510302</t>
  </si>
  <si>
    <t>现代移动通信技术</t>
  </si>
  <si>
    <t>510306</t>
  </si>
  <si>
    <t>通信系统运行管理</t>
  </si>
  <si>
    <t>510308</t>
  </si>
  <si>
    <t>网络规划与优化技术</t>
  </si>
  <si>
    <t>560203</t>
  </si>
  <si>
    <t>数字广播电视技术</t>
  </si>
  <si>
    <t>080905</t>
  </si>
  <si>
    <t>物联网工程</t>
  </si>
  <si>
    <t>410112</t>
  </si>
  <si>
    <t>设施农业与装备</t>
  </si>
  <si>
    <t>460303</t>
  </si>
  <si>
    <t>智能控制技术</t>
  </si>
  <si>
    <t>460305</t>
  </si>
  <si>
    <t>工业机器人技术</t>
  </si>
  <si>
    <t>460310</t>
  </si>
  <si>
    <t>工业互联网应用</t>
  </si>
  <si>
    <t>460609</t>
  </si>
  <si>
    <t>无人机应用技术</t>
  </si>
  <si>
    <t>500207</t>
  </si>
  <si>
    <t>智能交通技术</t>
  </si>
  <si>
    <t>580701</t>
  </si>
  <si>
    <t>安全防范技术</t>
  </si>
  <si>
    <t>580703</t>
  </si>
  <si>
    <t>智能安防运营管理</t>
  </si>
  <si>
    <t>080910</t>
  </si>
  <si>
    <t>数据科学与大数据技术</t>
  </si>
  <si>
    <t>130301</t>
  </si>
  <si>
    <t>表演</t>
  </si>
  <si>
    <t>550201</t>
  </si>
  <si>
    <t>音乐表演</t>
  </si>
  <si>
    <t>艺体类</t>
  </si>
  <si>
    <t>550202</t>
  </si>
  <si>
    <t>舞蹈表演</t>
  </si>
  <si>
    <t>550203</t>
  </si>
  <si>
    <t>戏曲表演</t>
  </si>
  <si>
    <t>550204</t>
  </si>
  <si>
    <t>表演艺术</t>
  </si>
  <si>
    <t>550205</t>
  </si>
  <si>
    <t>戏剧影视表演</t>
  </si>
  <si>
    <t>550206</t>
  </si>
  <si>
    <t>歌舞表演</t>
  </si>
  <si>
    <t>550210</t>
  </si>
  <si>
    <t>现代流行音乐</t>
  </si>
  <si>
    <t>550211</t>
  </si>
  <si>
    <t>戏曲音乐</t>
  </si>
  <si>
    <t>550217</t>
  </si>
  <si>
    <t>时尚表演与传播</t>
  </si>
  <si>
    <t>550301</t>
  </si>
  <si>
    <t>民族表演艺术</t>
  </si>
  <si>
    <t>130309</t>
  </si>
  <si>
    <t>播音与主持艺术</t>
  </si>
  <si>
    <t>130305</t>
  </si>
  <si>
    <t>广播电视编导</t>
  </si>
  <si>
    <t>130503</t>
  </si>
  <si>
    <t>环境设计</t>
  </si>
  <si>
    <t>550101</t>
  </si>
  <si>
    <t>艺术设计</t>
  </si>
  <si>
    <t>550103</t>
  </si>
  <si>
    <t>数字媒体艺术设计</t>
  </si>
  <si>
    <t>550104</t>
  </si>
  <si>
    <t>产品艺术设计</t>
  </si>
  <si>
    <t>550106</t>
  </si>
  <si>
    <t>环境艺术设计</t>
  </si>
  <si>
    <t>550107</t>
  </si>
  <si>
    <t>书画艺术</t>
  </si>
  <si>
    <t>550108</t>
  </si>
  <si>
    <t>公共艺术设计</t>
  </si>
  <si>
    <t>550109</t>
  </si>
  <si>
    <t>游戏艺术设计</t>
  </si>
  <si>
    <t>550110</t>
  </si>
  <si>
    <t>展示艺术设计</t>
  </si>
  <si>
    <t>550113</t>
  </si>
  <si>
    <t>广告艺术设计</t>
  </si>
  <si>
    <t>550114</t>
  </si>
  <si>
    <t>室内艺术设计</t>
  </si>
  <si>
    <t>550115</t>
  </si>
  <si>
    <t>家具艺术设计</t>
  </si>
  <si>
    <t>550127</t>
  </si>
  <si>
    <t>服装陈列与展示设计</t>
  </si>
  <si>
    <t>550218</t>
  </si>
  <si>
    <t>舞台艺术设计与制作</t>
  </si>
  <si>
    <t>130502</t>
  </si>
  <si>
    <t>视觉传达设计</t>
  </si>
  <si>
    <t>550102</t>
  </si>
  <si>
    <t>550105</t>
  </si>
  <si>
    <t>服装与服饰设计</t>
  </si>
  <si>
    <t>550112</t>
  </si>
  <si>
    <t>工艺美术品设计</t>
  </si>
  <si>
    <t>550116</t>
  </si>
  <si>
    <t>动漫设计</t>
  </si>
  <si>
    <t>550117</t>
  </si>
  <si>
    <t>人物形象设计</t>
  </si>
  <si>
    <t>550119</t>
  </si>
  <si>
    <t>雕刻艺术设计</t>
  </si>
  <si>
    <t>550123</t>
  </si>
  <si>
    <t>首饰设计与工艺</t>
  </si>
  <si>
    <t>130508</t>
  </si>
  <si>
    <t>数字媒体艺术</t>
  </si>
  <si>
    <t>040206</t>
  </si>
  <si>
    <t>运动康复</t>
  </si>
  <si>
    <t>570306</t>
  </si>
  <si>
    <t>体育保健与康复</t>
  </si>
  <si>
    <t>570308</t>
  </si>
  <si>
    <t>运动健康指导</t>
  </si>
  <si>
    <t>040201</t>
  </si>
  <si>
    <t>体育教育</t>
  </si>
  <si>
    <t>570110</t>
  </si>
  <si>
    <t>570301</t>
  </si>
  <si>
    <t>社会体育</t>
  </si>
  <si>
    <t>570302</t>
  </si>
  <si>
    <t>休闲体育</t>
  </si>
  <si>
    <t>570303</t>
  </si>
  <si>
    <t>运动训练</t>
  </si>
  <si>
    <t>570307</t>
  </si>
  <si>
    <t>健身指导与管理</t>
  </si>
  <si>
    <t>570310</t>
  </si>
  <si>
    <t>体能训练</t>
  </si>
  <si>
    <t>570316</t>
  </si>
  <si>
    <t>体育艺术表演</t>
  </si>
  <si>
    <t>050201</t>
  </si>
  <si>
    <t>英语</t>
  </si>
  <si>
    <t>英语类</t>
  </si>
  <si>
    <t>570201</t>
  </si>
  <si>
    <t>商务英语</t>
  </si>
  <si>
    <t>570202</t>
  </si>
  <si>
    <t>应用英语</t>
  </si>
  <si>
    <t>专业名称</t>
  </si>
  <si>
    <t>省控线</t>
  </si>
  <si>
    <t>投档分数</t>
  </si>
  <si>
    <t>线差</t>
  </si>
  <si>
    <t>经济学</t>
  </si>
  <si>
    <t>书法学</t>
  </si>
  <si>
    <t>摄影</t>
  </si>
  <si>
    <t>专科对应专业</t>
  </si>
  <si>
    <t>播音与主持、广播影视节目制作、影视编导、新闻采编与制作、影视动画、影视多媒体技术、影视照明技术与艺术、音像技术、录音技术与艺术、摄影摄像技术</t>
  </si>
  <si>
    <t>小学教育、小学道德与法治教育、党务工作</t>
  </si>
  <si>
    <t>小学教育、小学科学教育、现代教育技术</t>
  </si>
  <si>
    <t>法律事务、法律文秘、刑事执行、行政执行、司法警务、社区矫正、刑事侦查技术</t>
  </si>
  <si>
    <t>学前教育、小学教育、小学语文教育、中文、现代文秘</t>
  </si>
  <si>
    <t>小学教育、小学语文教育、小学数学教育、小学英语教育、小学科学教育、音乐教育、美术教育、小学道德与法治教育、舞蹈教育、现代教育技术</t>
  </si>
  <si>
    <t>婴幼儿托育服务与管理、早期教育、学前教育、小学教育、小学语文教育、小学科学教育、音乐教育、美术教育、舞蹈教育、艺术教育、特殊教育</t>
  </si>
  <si>
    <t>智慧城市管理技术、工程造价、建设工程管理、建筑经济信息化管理、房地产智能检测与估价、道路工程造价</t>
  </si>
  <si>
    <t>财税大数据应用、资产评估与管理、金融服务与管理、金融科技应用、财富管理、大数据与财务管理、大数据与会计、大数据与审计、会计信息管理、统计与会计核算</t>
  </si>
  <si>
    <t>财税大数据应用、大数据与审计</t>
  </si>
  <si>
    <t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t>
  </si>
  <si>
    <t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t>
  </si>
  <si>
    <t>健康大数据管理与服务、大数据与财务管理、大数据与会计、大数据与审计、商务数据分析与应用</t>
  </si>
  <si>
    <t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t>
  </si>
  <si>
    <t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t>
  </si>
  <si>
    <t>护理、助产</t>
  </si>
  <si>
    <t>心理咨询、心理健康教育、罪犯心理测量与矫正技术</t>
  </si>
  <si>
    <t>园艺技术、园林技术、花卉生产与花艺、建筑设计、建筑装饰工程技术、古建筑工程技术、园林工程技术、风景园林设计、建筑室内设计、建筑动画技术、城乡规划、村镇建设与管理、建筑工程技术</t>
  </si>
  <si>
    <t>园林技术、建筑设计、建筑装饰工程技术、古建筑工程技术、园林工程技术、风景园林设计、建筑室内设计、城乡规划、村镇建设与管理、建筑工程技术</t>
  </si>
  <si>
    <t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t>
  </si>
  <si>
    <t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t>
  </si>
  <si>
    <t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t>
  </si>
  <si>
    <t>生态环境大数据技术、计算机应用技术、软件技术、大数据技术、司法信息技术、司法信息安全</t>
  </si>
  <si>
    <t>音乐表演、舞蹈表演、戏曲表演、表演艺术、戏剧影视表演、歌舞表演、现代流行音乐、戏曲音乐、时尚表演与传播、民族表演艺术</t>
  </si>
  <si>
    <t>广播影视节目制作、影视编导、录音技术与艺术</t>
  </si>
  <si>
    <t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t>
  </si>
  <si>
    <t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t>
  </si>
  <si>
    <t>艺术设计、数字媒体艺术设计、游戏艺术设计、广告艺术设计、动漫设计、人物形象设计、美术教育</t>
  </si>
  <si>
    <t>体育保健与康复、运动健康指导</t>
  </si>
  <si>
    <t>体育教育、社会体育、休闲体育、运动训练、健身指导与管理、体能训练、体育艺术表演</t>
  </si>
  <si>
    <t>小学英语教育、商务英语、应用英语、旅游英语</t>
  </si>
  <si>
    <t>序号</t>
  </si>
  <si>
    <t>专科代码</t>
  </si>
  <si>
    <t>本科代码</t>
  </si>
  <si>
    <t>备注</t>
  </si>
  <si>
    <t>专对多本</t>
  </si>
  <si>
    <t>本对多专</t>
  </si>
  <si>
    <t>0001</t>
  </si>
  <si>
    <t>410101</t>
  </si>
  <si>
    <t>种子生产与经营</t>
  </si>
  <si>
    <t>090101</t>
  </si>
  <si>
    <t>农学</t>
  </si>
  <si>
    <t>0002</t>
  </si>
  <si>
    <t>410102</t>
  </si>
  <si>
    <t>作物生产与经营管理</t>
  </si>
  <si>
    <t>0003</t>
  </si>
  <si>
    <t xml:space="preserve">410102 </t>
  </si>
  <si>
    <t>090102</t>
  </si>
  <si>
    <t>园艺</t>
  </si>
  <si>
    <t>0004</t>
  </si>
  <si>
    <t>410103</t>
  </si>
  <si>
    <t>现代农业技术</t>
  </si>
  <si>
    <t>0005</t>
  </si>
  <si>
    <t xml:space="preserve">410103 </t>
  </si>
  <si>
    <t>071001</t>
  </si>
  <si>
    <t>生物科学</t>
  </si>
  <si>
    <t>0006</t>
  </si>
  <si>
    <t>0007</t>
  </si>
  <si>
    <t>410104</t>
  </si>
  <si>
    <t>生态农业技术</t>
  </si>
  <si>
    <t>0008</t>
  </si>
  <si>
    <t>0009</t>
  </si>
  <si>
    <t>090111</t>
  </si>
  <si>
    <t>园艺教育</t>
  </si>
  <si>
    <t>0010</t>
  </si>
  <si>
    <t>090112</t>
  </si>
  <si>
    <t>智慧农业</t>
  </si>
  <si>
    <t>0011</t>
  </si>
  <si>
    <t>0012</t>
  </si>
  <si>
    <t>090502</t>
  </si>
  <si>
    <t>园林</t>
  </si>
  <si>
    <t>0013</t>
  </si>
  <si>
    <t>0014</t>
  </si>
  <si>
    <t>410106</t>
  </si>
  <si>
    <t>植物保护与检疫技术</t>
  </si>
  <si>
    <t>0015</t>
  </si>
  <si>
    <t>0016</t>
  </si>
  <si>
    <t>410107</t>
  </si>
  <si>
    <t>茶叶生产与加工技术</t>
  </si>
  <si>
    <t>090107</t>
  </si>
  <si>
    <t>茶学</t>
  </si>
  <si>
    <t>0017</t>
  </si>
  <si>
    <t>410108</t>
  </si>
  <si>
    <t>中草药栽培与加工技术</t>
  </si>
  <si>
    <t>100801</t>
  </si>
  <si>
    <t>中药学</t>
  </si>
  <si>
    <t>0018</t>
  </si>
  <si>
    <t>410111</t>
  </si>
  <si>
    <t>食用菌生产与加工技术</t>
  </si>
  <si>
    <t>090000</t>
  </si>
  <si>
    <t>0019</t>
  </si>
  <si>
    <t>082701</t>
  </si>
  <si>
    <t>食品科学与工程</t>
  </si>
  <si>
    <t>0020</t>
  </si>
  <si>
    <t>080202</t>
  </si>
  <si>
    <t>机械设计制造及其自动化</t>
  </si>
  <si>
    <t>0021</t>
  </si>
  <si>
    <t>090106</t>
  </si>
  <si>
    <t>设施农业科学与工程</t>
  </si>
  <si>
    <t>0022</t>
  </si>
  <si>
    <t>0023</t>
  </si>
  <si>
    <t>410113</t>
  </si>
  <si>
    <t>现代农业装备应用技术</t>
  </si>
  <si>
    <t>080204</t>
  </si>
  <si>
    <t>机械电子工程</t>
  </si>
  <si>
    <t>0024</t>
  </si>
  <si>
    <t>0025</t>
  </si>
  <si>
    <t>082302</t>
  </si>
  <si>
    <t>农业机械化及其自动化</t>
  </si>
  <si>
    <t>0026</t>
  </si>
  <si>
    <t>410114</t>
  </si>
  <si>
    <t>农产品加工与质量检测</t>
  </si>
  <si>
    <t>082705</t>
  </si>
  <si>
    <t>酿酒工程</t>
  </si>
  <si>
    <t>0027</t>
  </si>
  <si>
    <t>0028</t>
  </si>
  <si>
    <t>0029</t>
  </si>
  <si>
    <t>082710</t>
  </si>
  <si>
    <t>食品营养与健康</t>
  </si>
  <si>
    <t>0030</t>
  </si>
  <si>
    <t>082702</t>
  </si>
  <si>
    <t>食品质量与安全</t>
  </si>
  <si>
    <t>0031</t>
  </si>
  <si>
    <t>410115</t>
  </si>
  <si>
    <t>绿色食品生产技术</t>
  </si>
  <si>
    <t>0032</t>
  </si>
  <si>
    <t>0033</t>
  </si>
  <si>
    <t>0034</t>
  </si>
  <si>
    <t>0035</t>
  </si>
  <si>
    <t>120903</t>
  </si>
  <si>
    <t>会展经济与管理</t>
  </si>
  <si>
    <t>0036</t>
  </si>
  <si>
    <t>340101</t>
  </si>
  <si>
    <t>职教本科专业</t>
  </si>
  <si>
    <t>0037</t>
  </si>
  <si>
    <t>0038</t>
  </si>
  <si>
    <t>120904</t>
  </si>
  <si>
    <t>旅游管理与服务教育</t>
  </si>
  <si>
    <t>0039</t>
  </si>
  <si>
    <t>120302</t>
  </si>
  <si>
    <t>农村区域发展</t>
  </si>
  <si>
    <t>0040</t>
  </si>
  <si>
    <t>120204</t>
  </si>
  <si>
    <t>财务管理</t>
  </si>
  <si>
    <t>0041</t>
  </si>
  <si>
    <t>0042</t>
  </si>
  <si>
    <t>020307</t>
  </si>
  <si>
    <t>经济与金融</t>
  </si>
  <si>
    <t>0043</t>
  </si>
  <si>
    <t>0044</t>
  </si>
  <si>
    <t>0045</t>
  </si>
  <si>
    <t>0046</t>
  </si>
  <si>
    <t>120206</t>
  </si>
  <si>
    <t>人力资源管理</t>
  </si>
  <si>
    <t>0047</t>
  </si>
  <si>
    <t>0048</t>
  </si>
  <si>
    <t>410201</t>
  </si>
  <si>
    <t>林业技术</t>
  </si>
  <si>
    <t>090501</t>
  </si>
  <si>
    <t>林学</t>
  </si>
  <si>
    <t>0049</t>
  </si>
  <si>
    <t>090202</t>
  </si>
  <si>
    <t>野生动物与自然保护区管理</t>
  </si>
  <si>
    <t>0050</t>
  </si>
  <si>
    <t>0051</t>
  </si>
  <si>
    <t>0052</t>
  </si>
  <si>
    <t>0053</t>
  </si>
  <si>
    <t>240104</t>
  </si>
  <si>
    <t>园林景观工程</t>
  </si>
  <si>
    <t>0054</t>
  </si>
  <si>
    <t>0055</t>
  </si>
  <si>
    <t>0056</t>
  </si>
  <si>
    <t>0057</t>
  </si>
  <si>
    <t>0058</t>
  </si>
  <si>
    <t>410301</t>
  </si>
  <si>
    <t>动物医学</t>
  </si>
  <si>
    <t>090301</t>
  </si>
  <si>
    <t>动物科学</t>
  </si>
  <si>
    <t>0059</t>
  </si>
  <si>
    <t>090401</t>
  </si>
  <si>
    <t>0060</t>
  </si>
  <si>
    <t>090403</t>
  </si>
  <si>
    <t>动植物检疫</t>
  </si>
  <si>
    <t>0061</t>
  </si>
  <si>
    <t>410303</t>
  </si>
  <si>
    <t>畜牧兽医</t>
  </si>
  <si>
    <t>0062</t>
  </si>
  <si>
    <t>0063</t>
  </si>
  <si>
    <t>0064</t>
  </si>
  <si>
    <t>410305</t>
  </si>
  <si>
    <t>宠物医疗技术</t>
  </si>
  <si>
    <t>0065</t>
  </si>
  <si>
    <t>0066</t>
  </si>
  <si>
    <t>410306</t>
  </si>
  <si>
    <t>动物防疫与检疫</t>
  </si>
  <si>
    <t>0067</t>
  </si>
  <si>
    <t>0068</t>
  </si>
  <si>
    <t>410309</t>
  </si>
  <si>
    <t>宠物养护与驯导</t>
  </si>
  <si>
    <t>0069</t>
  </si>
  <si>
    <t>0070</t>
  </si>
  <si>
    <t>410310</t>
  </si>
  <si>
    <t>0071</t>
  </si>
  <si>
    <t>0072</t>
  </si>
  <si>
    <t>0073</t>
  </si>
  <si>
    <t>410401</t>
  </si>
  <si>
    <t>水产养殖技术</t>
  </si>
  <si>
    <t>090601</t>
  </si>
  <si>
    <t>水产养殖学</t>
  </si>
  <si>
    <t>0074</t>
  </si>
  <si>
    <t>420101</t>
  </si>
  <si>
    <t>国土资源调查与管理</t>
  </si>
  <si>
    <t>081401</t>
  </si>
  <si>
    <t>地质工程</t>
  </si>
  <si>
    <t>0075</t>
  </si>
  <si>
    <t>420102</t>
  </si>
  <si>
    <t>地质调查与矿产普查</t>
  </si>
  <si>
    <t>0076</t>
  </si>
  <si>
    <t>070901</t>
  </si>
  <si>
    <t>地质学</t>
  </si>
  <si>
    <t>0077</t>
  </si>
  <si>
    <t>420107</t>
  </si>
  <si>
    <t>宝玉石鉴定与加工</t>
  </si>
  <si>
    <t>080410</t>
  </si>
  <si>
    <t>宝石及材料工艺学</t>
  </si>
  <si>
    <t>0078</t>
  </si>
  <si>
    <t>420202</t>
  </si>
  <si>
    <t>水文与工程地质</t>
  </si>
  <si>
    <t>0079</t>
  </si>
  <si>
    <t>082502</t>
  </si>
  <si>
    <t>环境工程</t>
  </si>
  <si>
    <t>0080</t>
  </si>
  <si>
    <t>081402</t>
  </si>
  <si>
    <t>勘查技术与工程</t>
  </si>
  <si>
    <t>0081</t>
  </si>
  <si>
    <t>081101</t>
  </si>
  <si>
    <t>水利水电工程</t>
  </si>
  <si>
    <t>0082</t>
  </si>
  <si>
    <t>420204</t>
  </si>
  <si>
    <t>钻探工程技术</t>
  </si>
  <si>
    <t>081201</t>
  </si>
  <si>
    <t>测绘工程</t>
  </si>
  <si>
    <t>0083</t>
  </si>
  <si>
    <t>0084</t>
  </si>
  <si>
    <t>420205</t>
  </si>
  <si>
    <t>岩土工程技术</t>
  </si>
  <si>
    <t>0085</t>
  </si>
  <si>
    <t>0086</t>
  </si>
  <si>
    <t>081001</t>
  </si>
  <si>
    <t>土木工程</t>
  </si>
  <si>
    <t>0087</t>
  </si>
  <si>
    <t>081403</t>
  </si>
  <si>
    <t>资源勘查工程</t>
  </si>
  <si>
    <t>0088</t>
  </si>
  <si>
    <t>420209</t>
  </si>
  <si>
    <t>0089</t>
  </si>
  <si>
    <t>0090</t>
  </si>
  <si>
    <t>420301</t>
  </si>
  <si>
    <t>工程测量技术</t>
  </si>
  <si>
    <t>0091</t>
  </si>
  <si>
    <t>070504</t>
  </si>
  <si>
    <t>地理信息科学</t>
  </si>
  <si>
    <t>0092</t>
  </si>
  <si>
    <t>081202</t>
  </si>
  <si>
    <t>遥感科学与技术</t>
  </si>
  <si>
    <t>0093</t>
  </si>
  <si>
    <t>420303</t>
  </si>
  <si>
    <t>测绘地理信息技术</t>
  </si>
  <si>
    <t>0094</t>
  </si>
  <si>
    <t>082802</t>
  </si>
  <si>
    <t>0095</t>
  </si>
  <si>
    <t>070501</t>
  </si>
  <si>
    <t>地理科学</t>
  </si>
  <si>
    <t>0096</t>
  </si>
  <si>
    <t>0097</t>
  </si>
  <si>
    <t>0098</t>
  </si>
  <si>
    <t>420304</t>
  </si>
  <si>
    <t>摄影测量与遥感技术</t>
  </si>
  <si>
    <t>0099</t>
  </si>
  <si>
    <t>0100</t>
  </si>
  <si>
    <t>0101</t>
  </si>
  <si>
    <t>070502</t>
  </si>
  <si>
    <t>自然地理与资源环境</t>
  </si>
  <si>
    <t>0102</t>
  </si>
  <si>
    <t>420305</t>
  </si>
  <si>
    <t>地籍测绘与土地管理</t>
  </si>
  <si>
    <t>0103</t>
  </si>
  <si>
    <t>0104</t>
  </si>
  <si>
    <t>0105</t>
  </si>
  <si>
    <t>0106</t>
  </si>
  <si>
    <t>070503</t>
  </si>
  <si>
    <t>人文地理与城乡规划</t>
  </si>
  <si>
    <t>0107</t>
  </si>
  <si>
    <t>0108</t>
  </si>
  <si>
    <t>0109</t>
  </si>
  <si>
    <t>420307</t>
  </si>
  <si>
    <t>无人机测绘技术</t>
  </si>
  <si>
    <t>0110</t>
  </si>
  <si>
    <t>082008</t>
  </si>
  <si>
    <t>飞行器控制与信息工程</t>
  </si>
  <si>
    <t>0111</t>
  </si>
  <si>
    <t>0112</t>
  </si>
  <si>
    <t>420404</t>
  </si>
  <si>
    <t>油气智能开采技术</t>
  </si>
  <si>
    <t>0113</t>
  </si>
  <si>
    <t>420801</t>
  </si>
  <si>
    <t>环境监测技术</t>
  </si>
  <si>
    <t>0114</t>
  </si>
  <si>
    <t>082503</t>
  </si>
  <si>
    <t>环境科学</t>
  </si>
  <si>
    <t>0115</t>
  </si>
  <si>
    <t>082501</t>
  </si>
  <si>
    <t>环境科学与工程</t>
  </si>
  <si>
    <t>0116</t>
  </si>
  <si>
    <t>420802</t>
  </si>
  <si>
    <t>环境工程技术</t>
  </si>
  <si>
    <t>081003</t>
  </si>
  <si>
    <t>给排水科学与工程</t>
  </si>
  <si>
    <t>0117</t>
  </si>
  <si>
    <t>0118</t>
  </si>
  <si>
    <t>0119</t>
  </si>
  <si>
    <t>0120</t>
  </si>
  <si>
    <t>082504</t>
  </si>
  <si>
    <t>环境生态工程</t>
  </si>
  <si>
    <t>0121</t>
  </si>
  <si>
    <t>082506</t>
  </si>
  <si>
    <t>资源环境科学</t>
  </si>
  <si>
    <t>0122</t>
  </si>
  <si>
    <t>0123</t>
  </si>
  <si>
    <t>0124</t>
  </si>
  <si>
    <t>0125</t>
  </si>
  <si>
    <t>420805</t>
  </si>
  <si>
    <t>0126</t>
  </si>
  <si>
    <t>0127</t>
  </si>
  <si>
    <t>0128</t>
  </si>
  <si>
    <t>0129</t>
  </si>
  <si>
    <t>420807</t>
  </si>
  <si>
    <t>绿色低碳技术</t>
  </si>
  <si>
    <t>0130</t>
  </si>
  <si>
    <t>0131</t>
  </si>
  <si>
    <t>0132</t>
  </si>
  <si>
    <t>080502</t>
  </si>
  <si>
    <t>能源与环境系统工程</t>
  </si>
  <si>
    <t>0133</t>
  </si>
  <si>
    <t>420901</t>
  </si>
  <si>
    <t>安全技术与管理</t>
  </si>
  <si>
    <t>082901</t>
  </si>
  <si>
    <t>安全工程</t>
  </si>
  <si>
    <t>0134</t>
  </si>
  <si>
    <t>082902</t>
  </si>
  <si>
    <t>应急技术与管理</t>
  </si>
  <si>
    <t>0135</t>
  </si>
  <si>
    <t>420904</t>
  </si>
  <si>
    <t>安全智能监测技术</t>
  </si>
  <si>
    <t>0136</t>
  </si>
  <si>
    <t>310207</t>
  </si>
  <si>
    <t>信息安全与管理</t>
  </si>
  <si>
    <t>0137</t>
  </si>
  <si>
    <t>420905</t>
  </si>
  <si>
    <t>应急救援技术</t>
  </si>
  <si>
    <t>0138</t>
  </si>
  <si>
    <t>0139</t>
  </si>
  <si>
    <t>420906</t>
  </si>
  <si>
    <t>消防救援技术</t>
  </si>
  <si>
    <t>0140</t>
  </si>
  <si>
    <t>083102</t>
  </si>
  <si>
    <t>消防工程</t>
  </si>
  <si>
    <t>0141</t>
  </si>
  <si>
    <t>0142</t>
  </si>
  <si>
    <t>430101</t>
  </si>
  <si>
    <t>发电厂及电力系统</t>
  </si>
  <si>
    <t>080601</t>
  </si>
  <si>
    <t>电气工程及其自动化</t>
  </si>
  <si>
    <t>0143</t>
  </si>
  <si>
    <t>080604</t>
  </si>
  <si>
    <t>电气工程与智能控制</t>
  </si>
  <si>
    <t>0144</t>
  </si>
  <si>
    <t>080701</t>
  </si>
  <si>
    <t>电子信息工程</t>
  </si>
  <si>
    <t>0145</t>
  </si>
  <si>
    <t>080714</t>
  </si>
  <si>
    <t>电子信息科学与技术</t>
  </si>
  <si>
    <t>0146</t>
  </si>
  <si>
    <t>430102</t>
  </si>
  <si>
    <t>水电站机电设备与自动化</t>
  </si>
  <si>
    <t>0147</t>
  </si>
  <si>
    <t>0148</t>
  </si>
  <si>
    <t>0149</t>
  </si>
  <si>
    <t>430105</t>
  </si>
  <si>
    <t>电力系统自动化技术</t>
  </si>
  <si>
    <t>0150</t>
  </si>
  <si>
    <t>0151</t>
  </si>
  <si>
    <t>0152</t>
  </si>
  <si>
    <t>0153</t>
  </si>
  <si>
    <t>430106</t>
  </si>
  <si>
    <t>电力系统继电保护技术</t>
  </si>
  <si>
    <t>0154</t>
  </si>
  <si>
    <t>0155</t>
  </si>
  <si>
    <t>0156</t>
  </si>
  <si>
    <t>0157</t>
  </si>
  <si>
    <t>430107</t>
  </si>
  <si>
    <t>输配电工程技术</t>
  </si>
  <si>
    <t>0158</t>
  </si>
  <si>
    <t>0159</t>
  </si>
  <si>
    <t>0160</t>
  </si>
  <si>
    <t>0161</t>
  </si>
  <si>
    <t>430108</t>
  </si>
  <si>
    <t>供用电技术</t>
  </si>
  <si>
    <t>0162</t>
  </si>
  <si>
    <t>0163</t>
  </si>
  <si>
    <t>0164</t>
  </si>
  <si>
    <t>0165</t>
  </si>
  <si>
    <t>430204</t>
  </si>
  <si>
    <t>太阳能光热技术与应用</t>
  </si>
  <si>
    <t>080503</t>
  </si>
  <si>
    <t>新能源科学与工程</t>
  </si>
  <si>
    <t>0166</t>
  </si>
  <si>
    <t>430207</t>
  </si>
  <si>
    <t>核电站动力设备运行与维护</t>
  </si>
  <si>
    <t>0167</t>
  </si>
  <si>
    <t>082201</t>
  </si>
  <si>
    <t>核工程与核技术</t>
  </si>
  <si>
    <t>0168</t>
  </si>
  <si>
    <t>080501</t>
  </si>
  <si>
    <t>能源与动力工程</t>
  </si>
  <si>
    <t>0169</t>
  </si>
  <si>
    <t>430301</t>
  </si>
  <si>
    <t>光伏工程技术</t>
  </si>
  <si>
    <t>0170</t>
  </si>
  <si>
    <t>0171</t>
  </si>
  <si>
    <t>0172</t>
  </si>
  <si>
    <t>0173</t>
  </si>
  <si>
    <t>0174</t>
  </si>
  <si>
    <t>080704</t>
  </si>
  <si>
    <t>微电子科学与工程</t>
  </si>
  <si>
    <t>0175</t>
  </si>
  <si>
    <t>0176</t>
  </si>
  <si>
    <t>430305</t>
  </si>
  <si>
    <t>工业节能技术</t>
  </si>
  <si>
    <t>081002</t>
  </si>
  <si>
    <t>建筑环境与能源应用工程</t>
  </si>
  <si>
    <t>0177</t>
  </si>
  <si>
    <t>0178</t>
  </si>
  <si>
    <t>0179</t>
  </si>
  <si>
    <t>0180</t>
  </si>
  <si>
    <t>0181</t>
  </si>
  <si>
    <t>430307</t>
  </si>
  <si>
    <t>080414</t>
  </si>
  <si>
    <t>新能源材料与器件</t>
  </si>
  <si>
    <t>0182</t>
  </si>
  <si>
    <t>0183</t>
  </si>
  <si>
    <t>430401</t>
  </si>
  <si>
    <t>钢铁智能冶金技术</t>
  </si>
  <si>
    <t>080401</t>
  </si>
  <si>
    <t>材料科学与工程</t>
  </si>
  <si>
    <t>0184</t>
  </si>
  <si>
    <t>081301</t>
  </si>
  <si>
    <t>化学工程与工艺</t>
  </si>
  <si>
    <t>0185</t>
  </si>
  <si>
    <t>080404</t>
  </si>
  <si>
    <t>冶金工程</t>
  </si>
  <si>
    <t>0186</t>
  </si>
  <si>
    <t>430501</t>
  </si>
  <si>
    <t>有色金属智能冶金技术</t>
  </si>
  <si>
    <t>0187</t>
  </si>
  <si>
    <t>430504</t>
  </si>
  <si>
    <t>储能材料技术</t>
  </si>
  <si>
    <t>0188</t>
  </si>
  <si>
    <t>080504</t>
  </si>
  <si>
    <t>储能科学与工程</t>
  </si>
  <si>
    <t>0189</t>
  </si>
  <si>
    <t>080406</t>
  </si>
  <si>
    <t>无机非金属材料工程</t>
  </si>
  <si>
    <t>0190</t>
  </si>
  <si>
    <t>0191</t>
  </si>
  <si>
    <t>430601</t>
  </si>
  <si>
    <t>材料工程技术</t>
  </si>
  <si>
    <t>0192</t>
  </si>
  <si>
    <t>080407</t>
  </si>
  <si>
    <t>高分子材料与工程</t>
  </si>
  <si>
    <t>0193</t>
  </si>
  <si>
    <t>0194</t>
  </si>
  <si>
    <t>0195</t>
  </si>
  <si>
    <t>430602</t>
  </si>
  <si>
    <t>高分子材料智能制造技术</t>
  </si>
  <si>
    <t>0196</t>
  </si>
  <si>
    <t>0197</t>
  </si>
  <si>
    <t>0198</t>
  </si>
  <si>
    <t>080213</t>
  </si>
  <si>
    <t>智能制造工程</t>
  </si>
  <si>
    <t>0199</t>
  </si>
  <si>
    <t>430603</t>
  </si>
  <si>
    <t>复合材料智能制造技术</t>
  </si>
  <si>
    <t>260106</t>
  </si>
  <si>
    <t>材料成型及控制工程</t>
  </si>
  <si>
    <t>0200</t>
  </si>
  <si>
    <t>080203</t>
  </si>
  <si>
    <t>0201</t>
  </si>
  <si>
    <t>0202</t>
  </si>
  <si>
    <t>0203</t>
  </si>
  <si>
    <t>0204</t>
  </si>
  <si>
    <t>430604</t>
  </si>
  <si>
    <t>航空复合材料成型与加工技术</t>
  </si>
  <si>
    <t>0205</t>
  </si>
  <si>
    <t>0206</t>
  </si>
  <si>
    <t>0207</t>
  </si>
  <si>
    <t>082003</t>
  </si>
  <si>
    <t>飞行器制造工程</t>
  </si>
  <si>
    <t>0208</t>
  </si>
  <si>
    <t>0209</t>
  </si>
  <si>
    <t>430605</t>
  </si>
  <si>
    <t>非金属矿物材料技术</t>
  </si>
  <si>
    <t>0210</t>
  </si>
  <si>
    <t>0211</t>
  </si>
  <si>
    <t>430606</t>
  </si>
  <si>
    <t>光伏材料制备技术</t>
  </si>
  <si>
    <t>080403</t>
  </si>
  <si>
    <t>材料化学</t>
  </si>
  <si>
    <t>0212</t>
  </si>
  <si>
    <t>0213</t>
  </si>
  <si>
    <t>080402</t>
  </si>
  <si>
    <t>材料物理</t>
  </si>
  <si>
    <t>0214</t>
  </si>
  <si>
    <t>0215</t>
  </si>
  <si>
    <t>430607</t>
  </si>
  <si>
    <t>硅材料制备技术</t>
  </si>
  <si>
    <t>0216</t>
  </si>
  <si>
    <t>0217</t>
  </si>
  <si>
    <t>0218</t>
  </si>
  <si>
    <t>0219</t>
  </si>
  <si>
    <t>0220</t>
  </si>
  <si>
    <t>070302</t>
  </si>
  <si>
    <t>应用化学</t>
  </si>
  <si>
    <t>0221</t>
  </si>
  <si>
    <t>430701</t>
  </si>
  <si>
    <t>建筑材料工程技术</t>
  </si>
  <si>
    <t>0222</t>
  </si>
  <si>
    <t>0223</t>
  </si>
  <si>
    <t>430702</t>
  </si>
  <si>
    <t>0224</t>
  </si>
  <si>
    <t>0225</t>
  </si>
  <si>
    <t>0226</t>
  </si>
  <si>
    <t>430704</t>
  </si>
  <si>
    <t>建筑材料检测技术</t>
  </si>
  <si>
    <t>0227</t>
  </si>
  <si>
    <t>0228</t>
  </si>
  <si>
    <t>430705</t>
  </si>
  <si>
    <t>装配式建筑构件智能制造技术</t>
  </si>
  <si>
    <t>0229</t>
  </si>
  <si>
    <t>0230</t>
  </si>
  <si>
    <t>081008</t>
  </si>
  <si>
    <t>智能建造</t>
  </si>
  <si>
    <t>0231</t>
  </si>
  <si>
    <t>0232</t>
  </si>
  <si>
    <t>0233</t>
  </si>
  <si>
    <t>0234</t>
  </si>
  <si>
    <t>082804</t>
  </si>
  <si>
    <t>历史建筑保护工程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</si>
  <si>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</si>
  <si>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</si>
  <si>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</si>
  <si>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</si>
  <si>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</si>
  <si>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</si>
  <si>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</si>
  <si>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</si>
  <si>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</si>
  <si>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</si>
  <si>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</si>
  <si>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</si>
  <si>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</si>
  <si>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</si>
  <si>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</si>
  <si>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</si>
  <si>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</si>
  <si>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</si>
  <si>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</si>
  <si>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</si>
  <si>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</si>
  <si>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</si>
  <si>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</si>
  <si>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080906</t>
  </si>
  <si>
    <t>0258</t>
  </si>
  <si>
    <t>0259</t>
  </si>
  <si>
    <t>0260</t>
  </si>
  <si>
    <t>0261</t>
  </si>
  <si>
    <t>240501</t>
  </si>
  <si>
    <t>0262</t>
  </si>
  <si>
    <t>0263</t>
  </si>
  <si>
    <t>120102</t>
  </si>
  <si>
    <t>信息管理与信息系统</t>
  </si>
  <si>
    <t>0264</t>
  </si>
  <si>
    <t>0265</t>
  </si>
  <si>
    <t>0266</t>
  </si>
  <si>
    <t>0267</t>
  </si>
  <si>
    <t>0268</t>
  </si>
  <si>
    <t>081005</t>
  </si>
  <si>
    <t>城市地下空间工程</t>
  </si>
  <si>
    <t>0269</t>
  </si>
  <si>
    <t>0270</t>
  </si>
  <si>
    <t>0271</t>
  </si>
  <si>
    <t>0272</t>
  </si>
  <si>
    <t>0273</t>
  </si>
  <si>
    <t>440302</t>
  </si>
  <si>
    <t>装配式建筑工程技术</t>
  </si>
  <si>
    <t>0274</t>
  </si>
  <si>
    <t>0275</t>
  </si>
  <si>
    <t>440303</t>
  </si>
  <si>
    <t>建筑钢结构工程技术</t>
  </si>
  <si>
    <t>0276</t>
  </si>
  <si>
    <t>0277</t>
  </si>
  <si>
    <t>440304</t>
  </si>
  <si>
    <t>智能建造技术</t>
  </si>
  <si>
    <t>081004</t>
  </si>
  <si>
    <t>建筑电气与智能化</t>
  </si>
  <si>
    <t>0278</t>
  </si>
  <si>
    <t>0279</t>
  </si>
  <si>
    <t>0280</t>
  </si>
  <si>
    <t>440305</t>
  </si>
  <si>
    <t>地下与隧道工程技术</t>
  </si>
  <si>
    <t>0281</t>
  </si>
  <si>
    <t>081006</t>
  </si>
  <si>
    <t>道路桥梁与渡河工程</t>
  </si>
  <si>
    <t>0282</t>
  </si>
  <si>
    <t>0283</t>
  </si>
  <si>
    <t>440306</t>
  </si>
  <si>
    <t>土木工程检测技术</t>
  </si>
  <si>
    <t>0284</t>
  </si>
  <si>
    <t>0285</t>
  </si>
  <si>
    <t>440401</t>
  </si>
  <si>
    <t>建筑设备工程技术</t>
  </si>
  <si>
    <t>0286</t>
  </si>
  <si>
    <t>0287</t>
  </si>
  <si>
    <t>0288</t>
  </si>
  <si>
    <t>0289</t>
  </si>
  <si>
    <t>0290</t>
  </si>
  <si>
    <t>440402</t>
  </si>
  <si>
    <t>建筑电气工程技术</t>
  </si>
  <si>
    <t>0291</t>
  </si>
  <si>
    <t>0292</t>
  </si>
  <si>
    <t>0293</t>
  </si>
  <si>
    <t>0294</t>
  </si>
  <si>
    <t>440403</t>
  </si>
  <si>
    <t>供热通风与空调工程技术</t>
  </si>
  <si>
    <t>0295</t>
  </si>
  <si>
    <t>0296</t>
  </si>
  <si>
    <t>440404</t>
  </si>
  <si>
    <t>建筑智能化工程技术</t>
  </si>
  <si>
    <t>0297</t>
  </si>
  <si>
    <t>080702</t>
  </si>
  <si>
    <t>电子科学与技术</t>
  </si>
  <si>
    <t>0298</t>
  </si>
  <si>
    <t>0299</t>
  </si>
  <si>
    <t>0300</t>
  </si>
  <si>
    <t>0301</t>
  </si>
  <si>
    <t>080706</t>
  </si>
  <si>
    <t>信息工程</t>
  </si>
  <si>
    <t>0302</t>
  </si>
  <si>
    <t>440405</t>
  </si>
  <si>
    <t>工业设备安装工程技术</t>
  </si>
  <si>
    <t>080201</t>
  </si>
  <si>
    <t>机械工程</t>
  </si>
  <si>
    <t>0303</t>
  </si>
  <si>
    <t>0304</t>
  </si>
  <si>
    <t>0305</t>
  </si>
  <si>
    <t>440406</t>
  </si>
  <si>
    <t>建筑消防技术</t>
  </si>
  <si>
    <t>0306</t>
  </si>
  <si>
    <t>0307</t>
  </si>
  <si>
    <t>0308</t>
  </si>
  <si>
    <t>0309</t>
  </si>
  <si>
    <t>0310</t>
  </si>
  <si>
    <t>120103</t>
  </si>
  <si>
    <t>工程管理</t>
  </si>
  <si>
    <t>0311</t>
  </si>
  <si>
    <t>120109</t>
  </si>
  <si>
    <t>工程审计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</si>
  <si>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</si>
  <si>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</si>
  <si>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</si>
  <si>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</si>
  <si>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</si>
  <si>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</si>
  <si>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</si>
  <si>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</si>
  <si>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</si>
  <si>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</si>
  <si>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</si>
  <si>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440504</t>
  </si>
  <si>
    <t>建设工程监理</t>
  </si>
  <si>
    <t>0323</t>
  </si>
  <si>
    <t>440601</t>
  </si>
  <si>
    <t>市政工程技术</t>
  </si>
  <si>
    <t>0324</t>
  </si>
  <si>
    <t>0325</t>
  </si>
  <si>
    <t>0326</t>
  </si>
  <si>
    <t>0327</t>
  </si>
  <si>
    <t>440602</t>
  </si>
  <si>
    <t>给排水工程技术</t>
  </si>
  <si>
    <t>0328</t>
  </si>
  <si>
    <t>0329</t>
  </si>
  <si>
    <t>0330</t>
  </si>
  <si>
    <t>440603</t>
  </si>
  <si>
    <t>城市燃气工程技术</t>
  </si>
  <si>
    <t>0331</t>
  </si>
  <si>
    <t>440605</t>
  </si>
  <si>
    <t>城市环境工程技术</t>
  </si>
  <si>
    <t>0332</t>
  </si>
  <si>
    <t>0333</t>
  </si>
  <si>
    <t>0334</t>
  </si>
  <si>
    <t>440701</t>
  </si>
  <si>
    <t>房地产经营与管理</t>
  </si>
  <si>
    <t>0335</t>
  </si>
  <si>
    <t>120401</t>
  </si>
  <si>
    <t>公共事业管理</t>
  </si>
  <si>
    <t>0336</t>
  </si>
  <si>
    <t>120209</t>
  </si>
  <si>
    <t>物业管理</t>
  </si>
  <si>
    <t>0337</t>
  </si>
  <si>
    <t>0338</t>
  </si>
  <si>
    <t>0339</t>
  </si>
  <si>
    <t>0340</t>
  </si>
  <si>
    <t>120208</t>
  </si>
  <si>
    <t>资产评估</t>
  </si>
  <si>
    <t>0341</t>
  </si>
  <si>
    <t>0342</t>
  </si>
  <si>
    <t>0343</t>
  </si>
  <si>
    <t>0344</t>
  </si>
  <si>
    <t>0345</t>
  </si>
  <si>
    <t>0346</t>
  </si>
  <si>
    <t>0347</t>
  </si>
  <si>
    <t>450101</t>
  </si>
  <si>
    <t>水文与水资源技术</t>
  </si>
  <si>
    <t>0348</t>
  </si>
  <si>
    <t>0349</t>
  </si>
  <si>
    <t>450102</t>
  </si>
  <si>
    <t>水政水资源管理</t>
  </si>
  <si>
    <t>0350</t>
  </si>
  <si>
    <t>0351</t>
  </si>
  <si>
    <t>450201</t>
  </si>
  <si>
    <t>0352</t>
  </si>
  <si>
    <t>0353</t>
  </si>
  <si>
    <t>0354</t>
  </si>
  <si>
    <t>0355</t>
  </si>
  <si>
    <t>0356</t>
  </si>
  <si>
    <t>450202</t>
  </si>
  <si>
    <t>智慧水利技术</t>
  </si>
  <si>
    <t>0357</t>
  </si>
  <si>
    <t>0358</t>
  </si>
  <si>
    <t>450203</t>
  </si>
  <si>
    <t>水利水电工程技术</t>
  </si>
  <si>
    <t>0359</t>
  </si>
  <si>
    <t>0360</t>
  </si>
  <si>
    <t>450204</t>
  </si>
  <si>
    <t>水利水电工程智能管理</t>
  </si>
  <si>
    <t>0361</t>
  </si>
  <si>
    <t>0362</t>
  </si>
  <si>
    <t>0363</t>
  </si>
  <si>
    <t>450205</t>
  </si>
  <si>
    <t>0364</t>
  </si>
  <si>
    <t>0365</t>
  </si>
  <si>
    <t>0366</t>
  </si>
  <si>
    <t>450207</t>
  </si>
  <si>
    <t>治河与航道工程技术</t>
  </si>
  <si>
    <t>0367</t>
  </si>
  <si>
    <t>450301</t>
  </si>
  <si>
    <t>水电站设备安装与管理</t>
  </si>
  <si>
    <t>0368</t>
  </si>
  <si>
    <t>0369</t>
  </si>
  <si>
    <t>0370</t>
  </si>
  <si>
    <t>0371</t>
  </si>
  <si>
    <t>450401</t>
  </si>
  <si>
    <t>0372</t>
  </si>
  <si>
    <t>0373</t>
  </si>
  <si>
    <t>0374</t>
  </si>
  <si>
    <t>450402</t>
  </si>
  <si>
    <t>0375</t>
  </si>
  <si>
    <t>0376</t>
  </si>
  <si>
    <t>0377</t>
  </si>
  <si>
    <t>0378</t>
  </si>
  <si>
    <t>460101</t>
  </si>
  <si>
    <t>机械设计与制造</t>
  </si>
  <si>
    <t>0379</t>
  </si>
  <si>
    <t>0380</t>
  </si>
  <si>
    <t>0381</t>
  </si>
  <si>
    <t>0382</t>
  </si>
  <si>
    <t>460102</t>
  </si>
  <si>
    <t>数字化设计与制造技术</t>
  </si>
  <si>
    <t>0383</t>
  </si>
  <si>
    <t>0384</t>
  </si>
  <si>
    <t>0385</t>
  </si>
  <si>
    <t>0386</t>
  </si>
  <si>
    <t>460103</t>
  </si>
  <si>
    <t>数控技术</t>
  </si>
  <si>
    <t>0387</t>
  </si>
  <si>
    <t>0388</t>
  </si>
  <si>
    <t>0389</t>
  </si>
  <si>
    <t>460104</t>
  </si>
  <si>
    <t>机械制造及自动化</t>
  </si>
  <si>
    <t>0390</t>
  </si>
  <si>
    <t>0391</t>
  </si>
  <si>
    <t>0392</t>
  </si>
  <si>
    <t>0393</t>
  </si>
  <si>
    <t>080801</t>
  </si>
  <si>
    <t>自动化</t>
  </si>
  <si>
    <t>0394</t>
  </si>
  <si>
    <t>460105</t>
  </si>
  <si>
    <t>工业设计</t>
  </si>
  <si>
    <t>080205</t>
  </si>
  <si>
    <t>0395</t>
  </si>
  <si>
    <t>0396</t>
  </si>
  <si>
    <t>460106</t>
  </si>
  <si>
    <t>工业工程技术</t>
  </si>
  <si>
    <t>0397</t>
  </si>
  <si>
    <t>0398</t>
  </si>
  <si>
    <t>460107</t>
  </si>
  <si>
    <t>材料成型及控制技术</t>
  </si>
  <si>
    <t>0399</t>
  </si>
  <si>
    <t>0400</t>
  </si>
  <si>
    <t>0401</t>
  </si>
  <si>
    <t>0402</t>
  </si>
  <si>
    <t>080405</t>
  </si>
  <si>
    <t>金属材料工程</t>
  </si>
  <si>
    <t>0403</t>
  </si>
  <si>
    <t>460108</t>
  </si>
  <si>
    <t>现代铸造技术</t>
  </si>
  <si>
    <t>0404</t>
  </si>
  <si>
    <t>0405</t>
  </si>
  <si>
    <t>0406</t>
  </si>
  <si>
    <t>0407</t>
  </si>
  <si>
    <t>460109</t>
  </si>
  <si>
    <t>现代锻压技术</t>
  </si>
  <si>
    <t>0408</t>
  </si>
  <si>
    <t>0409</t>
  </si>
  <si>
    <t>0410</t>
  </si>
  <si>
    <t>460110</t>
  </si>
  <si>
    <t>智能焊接技术</t>
  </si>
  <si>
    <t>0411</t>
  </si>
  <si>
    <t>0412</t>
  </si>
  <si>
    <t>0413</t>
  </si>
  <si>
    <t>080411</t>
  </si>
  <si>
    <t>焊接技术与工程</t>
  </si>
  <si>
    <t>0414</t>
  </si>
  <si>
    <t>0415</t>
  </si>
  <si>
    <t>460112</t>
  </si>
  <si>
    <t>增材制造技术</t>
  </si>
  <si>
    <t>0416</t>
  </si>
  <si>
    <t>0417</t>
  </si>
  <si>
    <t>0418</t>
  </si>
  <si>
    <t>0419</t>
  </si>
  <si>
    <t>0420</t>
  </si>
  <si>
    <t>0421</t>
  </si>
  <si>
    <t>080217</t>
  </si>
  <si>
    <t>增材制造工程</t>
  </si>
  <si>
    <t>0422</t>
  </si>
  <si>
    <t>460113</t>
  </si>
  <si>
    <t>模具设计与制造</t>
  </si>
  <si>
    <t>0423</t>
  </si>
  <si>
    <t>0424</t>
  </si>
  <si>
    <t>0425</t>
  </si>
  <si>
    <t>0426</t>
  </si>
  <si>
    <t>0427</t>
  </si>
  <si>
    <t>460118</t>
  </si>
  <si>
    <t>机械装备制造技术</t>
  </si>
  <si>
    <t>0428</t>
  </si>
  <si>
    <t>0429</t>
  </si>
  <si>
    <t>0430</t>
  </si>
  <si>
    <t>0431</t>
  </si>
  <si>
    <t>460119</t>
  </si>
  <si>
    <t>080301</t>
  </si>
  <si>
    <t>测控技术与仪器</t>
  </si>
  <si>
    <t>0432</t>
  </si>
  <si>
    <t>0433</t>
  </si>
  <si>
    <t>0434</t>
  </si>
  <si>
    <t>0435</t>
  </si>
  <si>
    <t>0436</t>
  </si>
  <si>
    <t>0437</t>
  </si>
  <si>
    <t>0438</t>
  </si>
  <si>
    <t>460120</t>
  </si>
  <si>
    <t>理化测试与质检技术</t>
  </si>
  <si>
    <t>0439</t>
  </si>
  <si>
    <t>0440</t>
  </si>
  <si>
    <t>0441</t>
  </si>
  <si>
    <t>0442</t>
  </si>
  <si>
    <t>460201</t>
  </si>
  <si>
    <t>智能制造装备技术</t>
  </si>
  <si>
    <t>0443</t>
  </si>
  <si>
    <t>0444</t>
  </si>
  <si>
    <t>0445</t>
  </si>
  <si>
    <t>0446</t>
  </si>
  <si>
    <t>460202</t>
  </si>
  <si>
    <t>机电设备技术</t>
  </si>
  <si>
    <t>0447</t>
  </si>
  <si>
    <t>0448</t>
  </si>
  <si>
    <t>0449</t>
  </si>
  <si>
    <t>0450</t>
  </si>
  <si>
    <t>460204</t>
  </si>
  <si>
    <t>新能源装备技术</t>
  </si>
  <si>
    <t>0451</t>
  </si>
  <si>
    <t>0452</t>
  </si>
  <si>
    <t>0453</t>
  </si>
  <si>
    <t>0454</t>
  </si>
  <si>
    <t>0455</t>
  </si>
  <si>
    <t>460206</t>
  </si>
  <si>
    <t>电梯工程技术</t>
  </si>
  <si>
    <t>0456</t>
  </si>
  <si>
    <t>0457</t>
  </si>
  <si>
    <t>0458</t>
  </si>
  <si>
    <t>0459</t>
  </si>
  <si>
    <t>0460</t>
  </si>
  <si>
    <t>0461</t>
  </si>
  <si>
    <t>0462</t>
  </si>
  <si>
    <t>0463</t>
  </si>
  <si>
    <t>460301</t>
  </si>
  <si>
    <t>机电一体化技术</t>
  </si>
  <si>
    <t>0464</t>
  </si>
  <si>
    <t>0465</t>
  </si>
  <si>
    <t>0466</t>
  </si>
  <si>
    <t>0467</t>
  </si>
  <si>
    <t>0468</t>
  </si>
  <si>
    <t>0469</t>
  </si>
  <si>
    <t>0470</t>
  </si>
  <si>
    <t>0471</t>
  </si>
  <si>
    <t>460302</t>
  </si>
  <si>
    <t>智能机电技术</t>
  </si>
  <si>
    <t>0472</t>
  </si>
  <si>
    <t>080803</t>
  </si>
  <si>
    <t>机器人工程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</si>
  <si>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</si>
  <si>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</si>
  <si>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</si>
  <si>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</si>
  <si>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</si>
  <si>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</si>
  <si>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</si>
  <si>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</si>
  <si>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</si>
  <si>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</si>
  <si>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</si>
  <si>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080907</t>
  </si>
  <si>
    <t>智能科学与技术</t>
  </si>
  <si>
    <t>0484</t>
  </si>
  <si>
    <t>0485</t>
  </si>
  <si>
    <t>460304</t>
  </si>
  <si>
    <t>智能机器人技术</t>
  </si>
  <si>
    <t>0486</t>
  </si>
  <si>
    <t>0487</t>
  </si>
  <si>
    <t>0488</t>
  </si>
  <si>
    <t>0489</t>
  </si>
  <si>
    <t>0490</t>
  </si>
  <si>
    <t>080717</t>
  </si>
  <si>
    <t>人工智能</t>
  </si>
  <si>
    <t>0491</t>
  </si>
  <si>
    <t>0492</t>
  </si>
  <si>
    <t>080207</t>
  </si>
  <si>
    <t>车辆工程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</si>
  <si>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</si>
  <si>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</si>
  <si>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</si>
  <si>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</si>
  <si>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</si>
  <si>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</si>
  <si>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</si>
  <si>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</si>
  <si>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</si>
  <si>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</si>
  <si>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460306</t>
  </si>
  <si>
    <t>电气自动化技术</t>
  </si>
  <si>
    <t>0503</t>
  </si>
  <si>
    <t>0504</t>
  </si>
  <si>
    <t>0505</t>
  </si>
  <si>
    <t>0506</t>
  </si>
  <si>
    <t>0507</t>
  </si>
  <si>
    <t>0508</t>
  </si>
  <si>
    <t>0509</t>
  </si>
  <si>
    <t>460307</t>
  </si>
  <si>
    <t>工业过程自动化技术</t>
  </si>
  <si>
    <t>0510</t>
  </si>
  <si>
    <t>0511</t>
  </si>
  <si>
    <t>080206</t>
  </si>
  <si>
    <t>过程装备与控制工程</t>
  </si>
  <si>
    <t>0512</t>
  </si>
  <si>
    <t>0513</t>
  </si>
  <si>
    <t>460308</t>
  </si>
  <si>
    <t>工业自动化仪表技术</t>
  </si>
  <si>
    <t>0514</t>
  </si>
  <si>
    <t>0515</t>
  </si>
  <si>
    <t>0516</t>
  </si>
  <si>
    <t>0517</t>
  </si>
  <si>
    <t>0518</t>
  </si>
  <si>
    <t>0519</t>
  </si>
  <si>
    <t>0520</t>
  </si>
  <si>
    <t>460401</t>
  </si>
  <si>
    <t>铁道机车车辆制造与维护</t>
  </si>
  <si>
    <t>0521</t>
  </si>
  <si>
    <t>0522</t>
  </si>
  <si>
    <t>0523</t>
  </si>
  <si>
    <t>081806</t>
  </si>
  <si>
    <t>交通设备与控制工程</t>
  </si>
  <si>
    <t>0524</t>
  </si>
  <si>
    <t>460402</t>
  </si>
  <si>
    <t>高速铁路动车组制造与维护</t>
  </si>
  <si>
    <t>0525</t>
  </si>
  <si>
    <t>081801</t>
  </si>
  <si>
    <t>交通运输</t>
  </si>
  <si>
    <t>0526</t>
  </si>
  <si>
    <t>460403</t>
  </si>
  <si>
    <t>城市轨道交通车辆制造与维护</t>
  </si>
  <si>
    <t>0527</t>
  </si>
  <si>
    <t>0528</t>
  </si>
  <si>
    <t>080802</t>
  </si>
  <si>
    <t>轨道交通信号与控制</t>
  </si>
  <si>
    <t>0529</t>
  </si>
  <si>
    <t>0530</t>
  </si>
  <si>
    <t>0531</t>
  </si>
  <si>
    <t>460405</t>
  </si>
  <si>
    <t>轨道交通工程机械制造与维护</t>
  </si>
  <si>
    <t>0532</t>
  </si>
  <si>
    <t>0533</t>
  </si>
  <si>
    <t>080214</t>
  </si>
  <si>
    <t>智能车辆工程</t>
  </si>
  <si>
    <t>0534</t>
  </si>
  <si>
    <t>460601</t>
  </si>
  <si>
    <t>飞行器数字化制造技术</t>
  </si>
  <si>
    <t>0535</t>
  </si>
  <si>
    <t>0536</t>
  </si>
  <si>
    <t>0537</t>
  </si>
  <si>
    <t>0538</t>
  </si>
  <si>
    <t>460602</t>
  </si>
  <si>
    <t>飞行器数字化装配技术</t>
  </si>
  <si>
    <t>0539</t>
  </si>
  <si>
    <t>0540</t>
  </si>
  <si>
    <t>460603</t>
  </si>
  <si>
    <t>0541</t>
  </si>
  <si>
    <t>0542</t>
  </si>
  <si>
    <t>0543</t>
  </si>
  <si>
    <t>460604</t>
  </si>
  <si>
    <t>航空发动机装配调试技术</t>
  </si>
  <si>
    <t>082004</t>
  </si>
  <si>
    <t>飞行器动力工程</t>
  </si>
  <si>
    <t>0544</t>
  </si>
  <si>
    <t>0545</t>
  </si>
  <si>
    <t>0546</t>
  </si>
  <si>
    <t>0547</t>
  </si>
  <si>
    <t>460605</t>
  </si>
  <si>
    <t>飞机机载设备装配调试技术</t>
  </si>
  <si>
    <t>0548</t>
  </si>
  <si>
    <t>0549</t>
  </si>
  <si>
    <t>0550</t>
  </si>
  <si>
    <t>0551</t>
  </si>
  <si>
    <t>0552</t>
  </si>
  <si>
    <t>460606</t>
  </si>
  <si>
    <t>航空装备表面处理技术</t>
  </si>
  <si>
    <t>0553</t>
  </si>
  <si>
    <t>460607</t>
  </si>
  <si>
    <t>飞行器维修技术</t>
  </si>
  <si>
    <t>0554</t>
  </si>
  <si>
    <t>460608</t>
  </si>
  <si>
    <t>0555</t>
  </si>
  <si>
    <t>082007</t>
  </si>
  <si>
    <t>飞行器适航技术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</si>
  <si>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</si>
  <si>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</si>
  <si>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</si>
  <si>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</si>
  <si>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</si>
  <si>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</si>
  <si>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</si>
  <si>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</si>
  <si>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</si>
  <si>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</si>
  <si>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</si>
  <si>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460610</t>
  </si>
  <si>
    <t>航空材料精密成型技术</t>
  </si>
  <si>
    <t>0567</t>
  </si>
  <si>
    <t>0568</t>
  </si>
  <si>
    <t>0569</t>
  </si>
  <si>
    <t>0570</t>
  </si>
  <si>
    <t>0571</t>
  </si>
  <si>
    <t>460701</t>
  </si>
  <si>
    <t>汽车制造与试验技术</t>
  </si>
  <si>
    <t>0572</t>
  </si>
  <si>
    <t>0573</t>
  </si>
  <si>
    <t>0574</t>
  </si>
  <si>
    <t>0575</t>
  </si>
  <si>
    <t>080208</t>
  </si>
  <si>
    <t>汽车服务工程</t>
  </si>
  <si>
    <t>0576</t>
  </si>
  <si>
    <t>080216</t>
  </si>
  <si>
    <t>新能源汽车工程</t>
  </si>
  <si>
    <t>0577</t>
  </si>
  <si>
    <t>0578</t>
  </si>
  <si>
    <t>460702</t>
  </si>
  <si>
    <t>新能源汽车技术</t>
  </si>
  <si>
    <t>0579</t>
  </si>
  <si>
    <t>0580</t>
  </si>
  <si>
    <t>0581</t>
  </si>
  <si>
    <t>0582</t>
  </si>
  <si>
    <t>0583</t>
  </si>
  <si>
    <t>0584</t>
  </si>
  <si>
    <t>460703</t>
  </si>
  <si>
    <t>汽车电子技术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</si>
  <si>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</si>
  <si>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</si>
  <si>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</si>
  <si>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</si>
  <si>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</si>
  <si>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</si>
  <si>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</si>
  <si>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</si>
  <si>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</si>
  <si>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</si>
  <si>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460704</t>
  </si>
  <si>
    <t>智能网联汽车技术</t>
  </si>
  <si>
    <t>0595</t>
  </si>
  <si>
    <t>0596</t>
  </si>
  <si>
    <t>0597</t>
  </si>
  <si>
    <t>0598</t>
  </si>
  <si>
    <t>460705</t>
  </si>
  <si>
    <t>汽车造型与改装技术</t>
  </si>
  <si>
    <t>0599</t>
  </si>
  <si>
    <t>0600</t>
  </si>
  <si>
    <t>0601</t>
  </si>
  <si>
    <t>470101</t>
  </si>
  <si>
    <t>食品生物技术</t>
  </si>
  <si>
    <t>0602</t>
  </si>
  <si>
    <t>083001</t>
  </si>
  <si>
    <t>生物工程</t>
  </si>
  <si>
    <t>0603</t>
  </si>
  <si>
    <t>071002</t>
  </si>
  <si>
    <t>生物技术</t>
  </si>
  <si>
    <t>0604</t>
  </si>
  <si>
    <t>0605</t>
  </si>
  <si>
    <t>0606</t>
  </si>
  <si>
    <t>470201</t>
  </si>
  <si>
    <t>应用化工技术</t>
  </si>
  <si>
    <t>070301</t>
  </si>
  <si>
    <t>化学</t>
  </si>
  <si>
    <t>0607</t>
  </si>
  <si>
    <t>0608</t>
  </si>
  <si>
    <t>0609</t>
  </si>
  <si>
    <t>470203</t>
  </si>
  <si>
    <t>精细化工技术</t>
  </si>
  <si>
    <t>0610</t>
  </si>
  <si>
    <t>081308</t>
  </si>
  <si>
    <t>精细化工</t>
  </si>
  <si>
    <t>0611</t>
  </si>
  <si>
    <t>0612</t>
  </si>
  <si>
    <t>470204</t>
  </si>
  <si>
    <t>石油化工技术</t>
  </si>
  <si>
    <t>0613</t>
  </si>
  <si>
    <t>0614</t>
  </si>
  <si>
    <t>470208</t>
  </si>
  <si>
    <t>分析检验技术</t>
  </si>
  <si>
    <t>0615</t>
  </si>
  <si>
    <t>0616</t>
  </si>
  <si>
    <t>0617</t>
  </si>
  <si>
    <t>0618</t>
  </si>
  <si>
    <t>470209</t>
  </si>
  <si>
    <t>化工智能制造技术</t>
  </si>
  <si>
    <t>0619</t>
  </si>
  <si>
    <t>081304</t>
  </si>
  <si>
    <t>能源化学工程</t>
  </si>
  <si>
    <t>0620</t>
  </si>
  <si>
    <t>470210</t>
  </si>
  <si>
    <t>化工装备技术</t>
  </si>
  <si>
    <t>0621</t>
  </si>
  <si>
    <t>0622</t>
  </si>
  <si>
    <t>0623</t>
  </si>
  <si>
    <t>480101</t>
  </si>
  <si>
    <t>化妆品技术</t>
  </si>
  <si>
    <t>0624</t>
  </si>
  <si>
    <t>081701</t>
  </si>
  <si>
    <t>轻化工程</t>
  </si>
  <si>
    <t>0625</t>
  </si>
  <si>
    <t>480102</t>
  </si>
  <si>
    <t>现代造纸技术</t>
  </si>
  <si>
    <t>0626</t>
  </si>
  <si>
    <t>0627</t>
  </si>
  <si>
    <t>0628</t>
  </si>
  <si>
    <t>480103</t>
  </si>
  <si>
    <t>0629</t>
  </si>
  <si>
    <t>0630</t>
  </si>
  <si>
    <t>480108</t>
  </si>
  <si>
    <t>皮具制作与工艺</t>
  </si>
  <si>
    <t>0631</t>
  </si>
  <si>
    <t>480202</t>
  </si>
  <si>
    <t>0632</t>
  </si>
  <si>
    <t>0633</t>
  </si>
  <si>
    <t>0634</t>
  </si>
  <si>
    <t>080912</t>
  </si>
  <si>
    <t>新媒体技术</t>
  </si>
  <si>
    <t>0635</t>
  </si>
  <si>
    <t>480302</t>
  </si>
  <si>
    <t>印刷媒体技术</t>
  </si>
  <si>
    <t>0636</t>
  </si>
  <si>
    <t>0637</t>
  </si>
  <si>
    <t>0638</t>
  </si>
  <si>
    <t>480303</t>
  </si>
  <si>
    <t>印刷数字图文技术</t>
  </si>
  <si>
    <t>0639</t>
  </si>
  <si>
    <t>0640</t>
  </si>
  <si>
    <t>0641</t>
  </si>
  <si>
    <t>0642</t>
  </si>
  <si>
    <t>480401</t>
  </si>
  <si>
    <t>0643</t>
  </si>
  <si>
    <t>480402</t>
  </si>
  <si>
    <t>081602</t>
  </si>
  <si>
    <t>服装设计与工程</t>
  </si>
  <si>
    <t>0644</t>
  </si>
  <si>
    <t>0645</t>
  </si>
  <si>
    <t>260104</t>
  </si>
  <si>
    <t>0646</t>
  </si>
  <si>
    <t>0647</t>
  </si>
  <si>
    <t>480404</t>
  </si>
  <si>
    <t>针织技术与针织服装</t>
  </si>
  <si>
    <t>0648</t>
  </si>
  <si>
    <t>0649</t>
  </si>
  <si>
    <t>0650</t>
  </si>
  <si>
    <t>0651</t>
  </si>
  <si>
    <t>480405</t>
  </si>
  <si>
    <t>0652</t>
  </si>
  <si>
    <t>480406</t>
  </si>
  <si>
    <t>纺织品设计</t>
  </si>
  <si>
    <t>0653</t>
  </si>
  <si>
    <t>0654</t>
  </si>
  <si>
    <t>120205</t>
  </si>
  <si>
    <t>0655</t>
  </si>
  <si>
    <t>120803</t>
  </si>
  <si>
    <t>0656</t>
  </si>
  <si>
    <t>0657</t>
  </si>
  <si>
    <t>490101</t>
  </si>
  <si>
    <t>食品智能加工技术</t>
  </si>
  <si>
    <t>0658</t>
  </si>
  <si>
    <t>0659</t>
  </si>
  <si>
    <t>0660</t>
  </si>
  <si>
    <t>0661</t>
  </si>
  <si>
    <t>0662</t>
  </si>
  <si>
    <t>490102</t>
  </si>
  <si>
    <t>0663</t>
  </si>
  <si>
    <t>0664</t>
  </si>
  <si>
    <t>490103</t>
  </si>
  <si>
    <t>0665</t>
  </si>
  <si>
    <t>0666</t>
  </si>
  <si>
    <t>0667</t>
  </si>
  <si>
    <t>490104</t>
  </si>
  <si>
    <t>食品检验检测技术</t>
  </si>
  <si>
    <t>0668</t>
  </si>
  <si>
    <t>0669</t>
  </si>
  <si>
    <t>0670</t>
  </si>
  <si>
    <t>490105</t>
  </si>
  <si>
    <t>酿酒技术</t>
  </si>
  <si>
    <t>0671</t>
  </si>
  <si>
    <t>0672</t>
  </si>
  <si>
    <t>0673</t>
  </si>
  <si>
    <t>0674</t>
  </si>
  <si>
    <t>0675</t>
  </si>
  <si>
    <t>490106</t>
  </si>
  <si>
    <t>食品贮运与营销</t>
  </si>
  <si>
    <t>0676</t>
  </si>
  <si>
    <t>0677</t>
  </si>
  <si>
    <t>0678</t>
  </si>
  <si>
    <t>490201</t>
  </si>
  <si>
    <t>药品生产技术</t>
  </si>
  <si>
    <t>0679</t>
  </si>
  <si>
    <t>083002</t>
  </si>
  <si>
    <t>生物制药</t>
  </si>
  <si>
    <t>0680</t>
  </si>
  <si>
    <t>100702</t>
  </si>
  <si>
    <t>药物制剂</t>
  </si>
  <si>
    <t>0681</t>
  </si>
  <si>
    <t>100701</t>
  </si>
  <si>
    <t>药学</t>
  </si>
  <si>
    <t>0682</t>
  </si>
  <si>
    <t>081302</t>
  </si>
  <si>
    <t>制药工程</t>
  </si>
  <si>
    <t>0683</t>
  </si>
  <si>
    <t>0684</t>
  </si>
  <si>
    <t>490202</t>
  </si>
  <si>
    <t>生物制药技术</t>
  </si>
  <si>
    <t>0685</t>
  </si>
  <si>
    <t>0686</t>
  </si>
  <si>
    <t>0687</t>
  </si>
  <si>
    <t>0688</t>
  </si>
  <si>
    <t>0689</t>
  </si>
  <si>
    <t>490203</t>
  </si>
  <si>
    <t>药物制剂技术</t>
  </si>
  <si>
    <t>0690</t>
  </si>
  <si>
    <t>0691</t>
  </si>
  <si>
    <t>490206</t>
  </si>
  <si>
    <t>0692</t>
  </si>
  <si>
    <t>0693</t>
  </si>
  <si>
    <t>0694</t>
  </si>
  <si>
    <t>0695</t>
  </si>
  <si>
    <t>0696</t>
  </si>
  <si>
    <t>0697</t>
  </si>
  <si>
    <t>120601</t>
  </si>
  <si>
    <t>物流管理</t>
  </si>
  <si>
    <t>0698</t>
  </si>
  <si>
    <t>490209</t>
  </si>
  <si>
    <t>食品药品监督管理</t>
  </si>
  <si>
    <t>0699</t>
  </si>
  <si>
    <t>0700</t>
  </si>
  <si>
    <t>490210</t>
  </si>
  <si>
    <t>智能医疗装备技术</t>
  </si>
  <si>
    <t>082601</t>
  </si>
  <si>
    <t>生物医学工程</t>
  </si>
  <si>
    <t>0701</t>
  </si>
  <si>
    <t>0702</t>
  </si>
  <si>
    <t>490211</t>
  </si>
  <si>
    <t>医用电子仪器技术</t>
  </si>
  <si>
    <t>0703</t>
  </si>
  <si>
    <t>080711</t>
  </si>
  <si>
    <t>医学信息工程</t>
  </si>
  <si>
    <t>0704</t>
  </si>
  <si>
    <t>490212</t>
  </si>
  <si>
    <t>医用材料与应用</t>
  </si>
  <si>
    <t>0705</t>
  </si>
  <si>
    <t>0706</t>
  </si>
  <si>
    <t>490213</t>
  </si>
  <si>
    <t>医疗器械维护与管理</t>
  </si>
  <si>
    <t>0707</t>
  </si>
  <si>
    <t>0708</t>
  </si>
  <si>
    <t>0709</t>
  </si>
  <si>
    <t>0710</t>
  </si>
  <si>
    <t>490215</t>
  </si>
  <si>
    <t>康复工程技术</t>
  </si>
  <si>
    <t>101005</t>
  </si>
  <si>
    <t>康复治疗学</t>
  </si>
  <si>
    <t>0711</t>
  </si>
  <si>
    <t>0712</t>
  </si>
  <si>
    <t>0713</t>
  </si>
  <si>
    <t>0714</t>
  </si>
  <si>
    <t>500101</t>
  </si>
  <si>
    <t>铁道工程技术</t>
  </si>
  <si>
    <t>081802</t>
  </si>
  <si>
    <t>交通工程</t>
  </si>
  <si>
    <t>0715</t>
  </si>
  <si>
    <t>081007</t>
  </si>
  <si>
    <t>铁道工程</t>
  </si>
  <si>
    <t>0716</t>
  </si>
  <si>
    <t>0717</t>
  </si>
  <si>
    <t>500102</t>
  </si>
  <si>
    <t>高速铁路施工与维护</t>
  </si>
  <si>
    <t>0718</t>
  </si>
  <si>
    <t>0719</t>
  </si>
  <si>
    <t>0720</t>
  </si>
  <si>
    <t>0721</t>
  </si>
  <si>
    <t>500103</t>
  </si>
  <si>
    <t>铁道桥梁隧道工程技术</t>
  </si>
  <si>
    <t>0722</t>
  </si>
  <si>
    <t>0723</t>
  </si>
  <si>
    <t>500104</t>
  </si>
  <si>
    <t>铁道养路机械应用技术</t>
  </si>
  <si>
    <t>0724</t>
  </si>
  <si>
    <t>0725</t>
  </si>
  <si>
    <t>0726</t>
  </si>
  <si>
    <t>500105</t>
  </si>
  <si>
    <t>铁道机车运用与维护</t>
  </si>
  <si>
    <t>0727</t>
  </si>
  <si>
    <t>0728</t>
  </si>
  <si>
    <t>0729</t>
  </si>
  <si>
    <t>0730</t>
  </si>
  <si>
    <t>0731</t>
  </si>
  <si>
    <t>0732</t>
  </si>
  <si>
    <t>0733</t>
  </si>
  <si>
    <t>500106</t>
  </si>
  <si>
    <t>铁道车辆技术</t>
  </si>
  <si>
    <t>0734</t>
  </si>
  <si>
    <t>0735</t>
  </si>
  <si>
    <t>0736</t>
  </si>
  <si>
    <t>500107</t>
  </si>
  <si>
    <t>铁道供电技术</t>
  </si>
  <si>
    <t>0737</t>
  </si>
  <si>
    <t>0738</t>
  </si>
  <si>
    <t>0739</t>
  </si>
  <si>
    <t>0740</t>
  </si>
  <si>
    <t>0741</t>
  </si>
  <si>
    <t>500108</t>
  </si>
  <si>
    <t>动车组检修技术</t>
  </si>
  <si>
    <t>0742</t>
  </si>
  <si>
    <t>0743</t>
  </si>
  <si>
    <t>0744</t>
  </si>
  <si>
    <t>0745</t>
  </si>
  <si>
    <t>500109</t>
  </si>
  <si>
    <t>高速铁路综合维修技术</t>
  </si>
  <si>
    <t>0746</t>
  </si>
  <si>
    <t>0747</t>
  </si>
  <si>
    <t>0748</t>
  </si>
  <si>
    <t>080703</t>
  </si>
  <si>
    <t>通信工程</t>
  </si>
  <si>
    <t>0749</t>
  </si>
  <si>
    <t>0750</t>
  </si>
  <si>
    <t>500110</t>
  </si>
  <si>
    <t>铁道信号自动控制</t>
  </si>
  <si>
    <t>0751</t>
  </si>
  <si>
    <t>0752</t>
  </si>
  <si>
    <t>0753</t>
  </si>
  <si>
    <t>0754</t>
  </si>
  <si>
    <t>0755</t>
  </si>
  <si>
    <t>0756</t>
  </si>
  <si>
    <t>500111</t>
  </si>
  <si>
    <t>铁道通信与信息化技术</t>
  </si>
  <si>
    <t>0757</t>
  </si>
  <si>
    <t>0758</t>
  </si>
  <si>
    <t>0759</t>
  </si>
  <si>
    <t>0760</t>
  </si>
  <si>
    <t>500112</t>
  </si>
  <si>
    <t>铁道交通运营管理</t>
  </si>
  <si>
    <t>0761</t>
  </si>
  <si>
    <t>0762</t>
  </si>
  <si>
    <t>0763</t>
  </si>
  <si>
    <t>500113</t>
  </si>
  <si>
    <t>高速铁路客运服务</t>
  </si>
  <si>
    <t>0764</t>
  </si>
  <si>
    <t>0765</t>
  </si>
  <si>
    <t>500201</t>
  </si>
  <si>
    <t>道路与桥梁工程技术</t>
  </si>
  <si>
    <t>0766</t>
  </si>
  <si>
    <t>0767</t>
  </si>
  <si>
    <t>0768</t>
  </si>
  <si>
    <t>500202</t>
  </si>
  <si>
    <t>道路机械化施工技术</t>
  </si>
  <si>
    <t>0769</t>
  </si>
  <si>
    <t>0770</t>
  </si>
  <si>
    <t>0771</t>
  </si>
  <si>
    <t>0772</t>
  </si>
  <si>
    <t>500203</t>
  </si>
  <si>
    <t>智能工程机械运用技术</t>
  </si>
  <si>
    <t>0773</t>
  </si>
  <si>
    <t>0774</t>
  </si>
  <si>
    <t>0775</t>
  </si>
  <si>
    <t>0776</t>
  </si>
  <si>
    <t>500204</t>
  </si>
  <si>
    <t>道路工程检测技术</t>
  </si>
  <si>
    <t>0777</t>
  </si>
  <si>
    <t>0778</t>
  </si>
  <si>
    <t>0779</t>
  </si>
  <si>
    <t>0780</t>
  </si>
  <si>
    <t>0781</t>
  </si>
  <si>
    <t>0782</t>
  </si>
  <si>
    <t>500206</t>
  </si>
  <si>
    <t>道路养护与管理</t>
  </si>
  <si>
    <t>0783</t>
  </si>
  <si>
    <t>0784</t>
  </si>
  <si>
    <t>0785</t>
  </si>
  <si>
    <t>0786</t>
  </si>
  <si>
    <t>0787</t>
  </si>
  <si>
    <t>0788</t>
  </si>
  <si>
    <t>500208</t>
  </si>
  <si>
    <t>道路运输管理</t>
  </si>
  <si>
    <t>0789</t>
  </si>
  <si>
    <t>500209</t>
  </si>
  <si>
    <t>交通运营管理</t>
  </si>
  <si>
    <t>0790</t>
  </si>
  <si>
    <t>0791</t>
  </si>
  <si>
    <t>500210</t>
  </si>
  <si>
    <t>汽车技术服务与营销</t>
  </si>
  <si>
    <t>0792</t>
  </si>
  <si>
    <t>0793</t>
  </si>
  <si>
    <t>0794</t>
  </si>
  <si>
    <t>500211</t>
  </si>
  <si>
    <t>汽车检测与维修技术</t>
  </si>
  <si>
    <t>0795</t>
  </si>
  <si>
    <t>0796</t>
  </si>
  <si>
    <t>0797</t>
  </si>
  <si>
    <t>0798</t>
  </si>
  <si>
    <t>0799</t>
  </si>
  <si>
    <t>500212</t>
  </si>
  <si>
    <t>新能源汽车检测与维修技术</t>
  </si>
  <si>
    <t>0800</t>
  </si>
  <si>
    <t>0801</t>
  </si>
  <si>
    <t>0802</t>
  </si>
  <si>
    <t>0803</t>
  </si>
  <si>
    <t>0804</t>
  </si>
  <si>
    <t>500301</t>
  </si>
  <si>
    <t>航海技术</t>
  </si>
  <si>
    <t>0805</t>
  </si>
  <si>
    <t>0806</t>
  </si>
  <si>
    <t>500303</t>
  </si>
  <si>
    <t>轮机工程技术</t>
  </si>
  <si>
    <t>0807</t>
  </si>
  <si>
    <t>0808</t>
  </si>
  <si>
    <t>120902</t>
  </si>
  <si>
    <t>酒店管理</t>
  </si>
  <si>
    <t>0809</t>
  </si>
  <si>
    <t>0810</t>
  </si>
  <si>
    <t>0811</t>
  </si>
  <si>
    <t>0812</t>
  </si>
  <si>
    <t>0813</t>
  </si>
  <si>
    <t>0814</t>
  </si>
  <si>
    <t>500403</t>
  </si>
  <si>
    <t>定翼机驾驶技术</t>
  </si>
  <si>
    <t>0815</t>
  </si>
  <si>
    <t>0816</t>
  </si>
  <si>
    <t>500404</t>
  </si>
  <si>
    <t>直升机驾驶技术</t>
  </si>
  <si>
    <t>0817</t>
  </si>
  <si>
    <t>0818</t>
  </si>
  <si>
    <t>0819</t>
  </si>
  <si>
    <t>0820</t>
  </si>
  <si>
    <t>0821</t>
  </si>
  <si>
    <t>0822</t>
  </si>
  <si>
    <t>0823</t>
  </si>
  <si>
    <t>500406</t>
  </si>
  <si>
    <t>民航安全技术管理</t>
  </si>
  <si>
    <t>0824</t>
  </si>
  <si>
    <t>0825</t>
  </si>
  <si>
    <t>0826</t>
  </si>
  <si>
    <t>0827</t>
  </si>
  <si>
    <t>0828</t>
  </si>
  <si>
    <t>0829</t>
  </si>
  <si>
    <t>500407</t>
  </si>
  <si>
    <t>0830</t>
  </si>
  <si>
    <t>020401</t>
  </si>
  <si>
    <t>0831</t>
  </si>
  <si>
    <t>500408</t>
  </si>
  <si>
    <t>机场运行服务与管理</t>
  </si>
  <si>
    <t>0832</t>
  </si>
  <si>
    <t>0833</t>
  </si>
  <si>
    <t>500409</t>
  </si>
  <si>
    <t>飞机机电设备维修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</si>
  <si>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</si>
  <si>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</si>
  <si>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</si>
  <si>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</si>
  <si>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</si>
  <si>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</si>
  <si>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</si>
  <si>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</si>
  <si>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</si>
  <si>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</si>
  <si>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</si>
  <si>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</si>
  <si>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</si>
  <si>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</si>
  <si>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</si>
  <si>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</si>
  <si>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</si>
  <si>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</si>
  <si>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</si>
  <si>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500412</t>
  </si>
  <si>
    <t>通用航空器维修</t>
  </si>
  <si>
    <t>0853</t>
  </si>
  <si>
    <t>0854</t>
  </si>
  <si>
    <t>0855</t>
  </si>
  <si>
    <t>0856</t>
  </si>
  <si>
    <t>500413</t>
  </si>
  <si>
    <t>飞机结构修理</t>
  </si>
  <si>
    <t>0857</t>
  </si>
  <si>
    <t>0858</t>
  </si>
  <si>
    <t>500415</t>
  </si>
  <si>
    <t>机场场务技术与管理</t>
  </si>
  <si>
    <t>0859</t>
  </si>
  <si>
    <t>0860</t>
  </si>
  <si>
    <t>500416</t>
  </si>
  <si>
    <t>通用航空航务技术</t>
  </si>
  <si>
    <t>0861</t>
  </si>
  <si>
    <t>0862</t>
  </si>
  <si>
    <t>500417</t>
  </si>
  <si>
    <t>航空油料</t>
  </si>
  <si>
    <t>0863</t>
  </si>
  <si>
    <t>500501</t>
  </si>
  <si>
    <t>管道工程技术</t>
  </si>
  <si>
    <t>0864</t>
  </si>
  <si>
    <t>0865</t>
  </si>
  <si>
    <t>0866</t>
  </si>
  <si>
    <t>500601</t>
  </si>
  <si>
    <t>城市轨道交通工程技术</t>
  </si>
  <si>
    <t>0867</t>
  </si>
  <si>
    <t>0868</t>
  </si>
  <si>
    <t>0869</t>
  </si>
  <si>
    <t>0870</t>
  </si>
  <si>
    <t>0871</t>
  </si>
  <si>
    <t>500602</t>
  </si>
  <si>
    <t>城市轨道车辆应用技术</t>
  </si>
  <si>
    <t>0872</t>
  </si>
  <si>
    <t>0873</t>
  </si>
  <si>
    <t>0874</t>
  </si>
  <si>
    <t>0875</t>
  </si>
  <si>
    <t>0876</t>
  </si>
  <si>
    <t>0877</t>
  </si>
  <si>
    <t>0878</t>
  </si>
  <si>
    <t>0879</t>
  </si>
  <si>
    <t>500603</t>
  </si>
  <si>
    <t>城市轨道交通机电技术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</si>
  <si>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</si>
  <si>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</si>
  <si>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</si>
  <si>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</si>
  <si>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</si>
  <si>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</si>
  <si>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</si>
  <si>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</si>
  <si>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</si>
  <si>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</si>
  <si>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</si>
  <si>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</si>
  <si>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</si>
  <si>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</si>
  <si>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</si>
  <si>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500605</t>
  </si>
  <si>
    <t>城市轨道交通供配电技术</t>
  </si>
  <si>
    <t>0895</t>
  </si>
  <si>
    <t>0896</t>
  </si>
  <si>
    <t>500606</t>
  </si>
  <si>
    <t>城市轨道交通运营管理</t>
  </si>
  <si>
    <t>0897</t>
  </si>
  <si>
    <t>0898</t>
  </si>
  <si>
    <t>0899</t>
  </si>
  <si>
    <t>500702</t>
  </si>
  <si>
    <t>邮政快递智能技术</t>
  </si>
  <si>
    <t>120604</t>
  </si>
  <si>
    <t>供应链管理</t>
  </si>
  <si>
    <t>0900</t>
  </si>
  <si>
    <t>0901</t>
  </si>
  <si>
    <t>510101</t>
  </si>
  <si>
    <t>电子信息工程技术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</si>
  <si>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</si>
  <si>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</si>
  <si>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</si>
  <si>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</si>
  <si>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</si>
  <si>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</si>
  <si>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</si>
  <si>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</si>
  <si>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</si>
  <si>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</si>
  <si>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</si>
  <si>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</si>
  <si>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510103</t>
  </si>
  <si>
    <t>应用电子技术</t>
  </si>
  <si>
    <t>0914</t>
  </si>
  <si>
    <t>0915</t>
  </si>
  <si>
    <t>0916</t>
  </si>
  <si>
    <t>0917</t>
  </si>
  <si>
    <t>080716</t>
  </si>
  <si>
    <t>应用电子技术教育</t>
  </si>
  <si>
    <t>0918</t>
  </si>
  <si>
    <t>510104</t>
  </si>
  <si>
    <t>电子产品制造技术</t>
  </si>
  <si>
    <t>0919</t>
  </si>
  <si>
    <t>0920</t>
  </si>
  <si>
    <t>0921</t>
  </si>
  <si>
    <t>0922</t>
  </si>
  <si>
    <t>0923</t>
  </si>
  <si>
    <t>080902</t>
  </si>
  <si>
    <t>软件工程</t>
  </si>
  <si>
    <t>0924</t>
  </si>
  <si>
    <t>0925</t>
  </si>
  <si>
    <t>0926</t>
  </si>
  <si>
    <t>0927</t>
  </si>
  <si>
    <t>510107</t>
  </si>
  <si>
    <t>汽车智能技术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</si>
  <si>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</si>
  <si>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</si>
  <si>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</si>
  <si>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</si>
  <si>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</si>
  <si>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</si>
  <si>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</si>
  <si>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</si>
  <si>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</si>
  <si>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</si>
  <si>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</si>
  <si>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510109</t>
  </si>
  <si>
    <t>智能光电技术应用</t>
  </si>
  <si>
    <t>0939</t>
  </si>
  <si>
    <t>0940</t>
  </si>
  <si>
    <t>0941</t>
  </si>
  <si>
    <t>080705</t>
  </si>
  <si>
    <t>光电信息科学与工程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</si>
  <si>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</si>
  <si>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</si>
  <si>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</si>
  <si>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</si>
  <si>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</si>
  <si>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</si>
  <si>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</si>
  <si>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</si>
  <si>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</si>
  <si>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080911</t>
  </si>
  <si>
    <t>网络空间安全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</si>
  <si>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</si>
  <si>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</si>
  <si>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</si>
  <si>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</si>
  <si>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</si>
  <si>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</si>
  <si>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</si>
  <si>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</si>
  <si>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</si>
  <si>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</si>
  <si>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</si>
  <si>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</si>
  <si>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</si>
  <si>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</si>
  <si>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</si>
  <si>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</si>
  <si>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</si>
  <si>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</si>
  <si>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</si>
  <si>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</si>
  <si>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</si>
  <si>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</si>
  <si>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</si>
  <si>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</si>
  <si>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</si>
  <si>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</si>
  <si>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080917</t>
  </si>
  <si>
    <t>区块链工程</t>
  </si>
  <si>
    <t>0977</t>
  </si>
  <si>
    <t>0978</t>
  </si>
  <si>
    <t>0979</t>
  </si>
  <si>
    <t>0980</t>
  </si>
  <si>
    <t>0981</t>
  </si>
  <si>
    <t>0982</t>
  </si>
  <si>
    <t>080904</t>
  </si>
  <si>
    <t>信息安全</t>
  </si>
  <si>
    <t>0983</t>
  </si>
  <si>
    <t>510208</t>
  </si>
  <si>
    <t>虚拟现实技术应用</t>
  </si>
  <si>
    <t>0984</t>
  </si>
  <si>
    <t>0985</t>
  </si>
  <si>
    <t>080916</t>
  </si>
  <si>
    <t>虚拟现实技术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</si>
  <si>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</si>
  <si>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</si>
  <si>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</si>
  <si>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</si>
  <si>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</si>
  <si>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</si>
  <si>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</si>
  <si>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</si>
  <si>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</si>
  <si>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</si>
  <si>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</si>
  <si>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</si>
  <si>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</si>
  <si>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</si>
  <si>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</si>
  <si>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</si>
  <si>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</si>
  <si>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</si>
  <si>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</si>
  <si>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</si>
  <si>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</si>
  <si>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</si>
  <si>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</si>
  <si>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</si>
  <si>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</si>
  <si>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</si>
  <si>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</si>
  <si>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510303</t>
  </si>
  <si>
    <t>通信软件技术</t>
  </si>
  <si>
    <t>1013</t>
  </si>
  <si>
    <t>1014</t>
  </si>
  <si>
    <t>510305</t>
  </si>
  <si>
    <t>通信工程设计与监理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</si>
  <si>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</si>
  <si>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</si>
  <si>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</si>
  <si>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</si>
  <si>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</si>
  <si>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</si>
  <si>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</si>
  <si>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</si>
  <si>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</si>
  <si>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</si>
  <si>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</si>
  <si>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</si>
  <si>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</si>
  <si>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</si>
  <si>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</si>
  <si>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</si>
  <si>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</si>
  <si>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</si>
  <si>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510309</t>
  </si>
  <si>
    <t>电信服务与管理</t>
  </si>
  <si>
    <t>1033</t>
  </si>
  <si>
    <t>1034</t>
  </si>
  <si>
    <t>1035</t>
  </si>
  <si>
    <t>1036</t>
  </si>
  <si>
    <t>510401</t>
  </si>
  <si>
    <t>集成电路技术</t>
  </si>
  <si>
    <t>080710</t>
  </si>
  <si>
    <t>集成电路设计与集成系统</t>
  </si>
  <si>
    <t>1037</t>
  </si>
  <si>
    <t>1038</t>
  </si>
  <si>
    <t>510402</t>
  </si>
  <si>
    <t>微电子技术</t>
  </si>
  <si>
    <t>1039</t>
  </si>
  <si>
    <t>1040</t>
  </si>
  <si>
    <t>1041</t>
  </si>
  <si>
    <t>520101</t>
  </si>
  <si>
    <t>临床医学</t>
  </si>
  <si>
    <t>100201</t>
  </si>
  <si>
    <t>1042</t>
  </si>
  <si>
    <t>1043</t>
  </si>
  <si>
    <t>101102</t>
  </si>
  <si>
    <t>助产学</t>
  </si>
  <si>
    <t>1044</t>
  </si>
  <si>
    <t>1045</t>
  </si>
  <si>
    <t>1046</t>
  </si>
  <si>
    <t>520301</t>
  </si>
  <si>
    <t>1047</t>
  </si>
  <si>
    <t>1048</t>
  </si>
  <si>
    <t>520401</t>
  </si>
  <si>
    <t>中医学</t>
  </si>
  <si>
    <t>100501</t>
  </si>
  <si>
    <t>1049</t>
  </si>
  <si>
    <t>520402</t>
  </si>
  <si>
    <t>中医骨伤</t>
  </si>
  <si>
    <t>100513</t>
  </si>
  <si>
    <t>中医骨伤科学</t>
  </si>
  <si>
    <t>1050</t>
  </si>
  <si>
    <t>1051</t>
  </si>
  <si>
    <t>520403</t>
  </si>
  <si>
    <t>针灸推拿</t>
  </si>
  <si>
    <t>100502</t>
  </si>
  <si>
    <t>针灸推拿学</t>
  </si>
  <si>
    <t>1052</t>
  </si>
  <si>
    <t>520410</t>
  </si>
  <si>
    <t>1053</t>
  </si>
  <si>
    <t>1054</t>
  </si>
  <si>
    <t>1055</t>
  </si>
  <si>
    <t>520413</t>
  </si>
  <si>
    <t>藏药学</t>
  </si>
  <si>
    <t>100803</t>
  </si>
  <si>
    <t>1056</t>
  </si>
  <si>
    <t>1057</t>
  </si>
  <si>
    <t>1058</t>
  </si>
  <si>
    <t>1059</t>
  </si>
  <si>
    <t>520414</t>
  </si>
  <si>
    <t>中药材生产与加工</t>
  </si>
  <si>
    <t>1060</t>
  </si>
  <si>
    <t>1061</t>
  </si>
  <si>
    <t>520416</t>
  </si>
  <si>
    <t>中医康复技术</t>
  </si>
  <si>
    <t>1062</t>
  </si>
  <si>
    <t>520417</t>
  </si>
  <si>
    <t>中医养生保健</t>
  </si>
  <si>
    <t>100402</t>
  </si>
  <si>
    <t>食品卫生与营养学</t>
  </si>
  <si>
    <t>1063</t>
  </si>
  <si>
    <t>1064</t>
  </si>
  <si>
    <t>100510</t>
  </si>
  <si>
    <t>中医康复学</t>
  </si>
  <si>
    <t>1065</t>
  </si>
  <si>
    <t>100511</t>
  </si>
  <si>
    <t>中医养生学</t>
  </si>
  <si>
    <t>1066</t>
  </si>
  <si>
    <t>520418</t>
  </si>
  <si>
    <t>药膳与食疗</t>
  </si>
  <si>
    <t>1067</t>
  </si>
  <si>
    <t>1068</t>
  </si>
  <si>
    <t>520501</t>
  </si>
  <si>
    <t>医学检验技术</t>
  </si>
  <si>
    <t>101007</t>
  </si>
  <si>
    <t>卫生检验与检疫</t>
  </si>
  <si>
    <t>1069</t>
  </si>
  <si>
    <t>101001</t>
  </si>
  <si>
    <t>1070</t>
  </si>
  <si>
    <t>520502</t>
  </si>
  <si>
    <t>医学影像技术</t>
  </si>
  <si>
    <t>101003</t>
  </si>
  <si>
    <t>1071</t>
  </si>
  <si>
    <t>520504</t>
  </si>
  <si>
    <t>口腔医学技术</t>
  </si>
  <si>
    <t>1072</t>
  </si>
  <si>
    <t>101006</t>
  </si>
  <si>
    <t>1073</t>
  </si>
  <si>
    <t>101011</t>
  </si>
  <si>
    <t>智能医学工程</t>
  </si>
  <si>
    <t>1074</t>
  </si>
  <si>
    <t>520505</t>
  </si>
  <si>
    <t>放射治疗技术</t>
  </si>
  <si>
    <t>1075</t>
  </si>
  <si>
    <t>520507</t>
  </si>
  <si>
    <t>医学美容技术</t>
  </si>
  <si>
    <t>120410</t>
  </si>
  <si>
    <t>健康服务与管理</t>
  </si>
  <si>
    <t>1076</t>
  </si>
  <si>
    <t>520508</t>
  </si>
  <si>
    <t>卫生检验与检疫技术</t>
  </si>
  <si>
    <t>1077</t>
  </si>
  <si>
    <t>1078</t>
  </si>
  <si>
    <t>520601</t>
  </si>
  <si>
    <t>康复治疗技术</t>
  </si>
  <si>
    <t>101009</t>
  </si>
  <si>
    <t>康复物理治疗</t>
  </si>
  <si>
    <t>1079</t>
  </si>
  <si>
    <t>1080</t>
  </si>
  <si>
    <t>520602</t>
  </si>
  <si>
    <t>康复辅助器具技术</t>
  </si>
  <si>
    <t>1081</t>
  </si>
  <si>
    <t>520603</t>
  </si>
  <si>
    <t>言语听觉康复技术</t>
  </si>
  <si>
    <t>1082</t>
  </si>
  <si>
    <t>101008</t>
  </si>
  <si>
    <t>听力与言语康复学</t>
  </si>
  <si>
    <t>1083</t>
  </si>
  <si>
    <t>520701</t>
  </si>
  <si>
    <t>公共卫生管理</t>
  </si>
  <si>
    <t>1084</t>
  </si>
  <si>
    <t>1085</t>
  </si>
  <si>
    <t>120402</t>
  </si>
  <si>
    <t>行政管理</t>
  </si>
  <si>
    <t>1086</t>
  </si>
  <si>
    <t>520702</t>
  </si>
  <si>
    <t>卫生信息管理</t>
  </si>
  <si>
    <t>1087</t>
  </si>
  <si>
    <t>1088</t>
  </si>
  <si>
    <t>1089</t>
  </si>
  <si>
    <t>520703</t>
  </si>
  <si>
    <t>预防医学</t>
  </si>
  <si>
    <t>100401</t>
  </si>
  <si>
    <t>1090</t>
  </si>
  <si>
    <t>1091</t>
  </si>
  <si>
    <t>1092</t>
  </si>
  <si>
    <t>1093</t>
  </si>
  <si>
    <t>1094</t>
  </si>
  <si>
    <t>1095</t>
  </si>
  <si>
    <t>1096</t>
  </si>
  <si>
    <t>520801</t>
  </si>
  <si>
    <t>1097</t>
  </si>
  <si>
    <t>120414</t>
  </si>
  <si>
    <t>养老服务管理</t>
  </si>
  <si>
    <t>1098</t>
  </si>
  <si>
    <t>1099</t>
  </si>
  <si>
    <t>1100</t>
  </si>
  <si>
    <t>370101</t>
  </si>
  <si>
    <t>1101</t>
  </si>
  <si>
    <t>1102</t>
  </si>
  <si>
    <t>1103</t>
  </si>
  <si>
    <t>1104</t>
  </si>
  <si>
    <t>520803</t>
  </si>
  <si>
    <t>030305</t>
  </si>
  <si>
    <t>家政学</t>
  </si>
  <si>
    <t>1105</t>
  </si>
  <si>
    <t>1106</t>
  </si>
  <si>
    <t>1107</t>
  </si>
  <si>
    <t>071101</t>
  </si>
  <si>
    <t>心理学</t>
  </si>
  <si>
    <t>1108</t>
  </si>
  <si>
    <t>1109</t>
  </si>
  <si>
    <t>520805</t>
  </si>
  <si>
    <t>医学营养</t>
  </si>
  <si>
    <t>1110</t>
  </si>
  <si>
    <t>1111</t>
  </si>
  <si>
    <t>520806</t>
  </si>
  <si>
    <t>生殖健康管理</t>
  </si>
  <si>
    <t>1112</t>
  </si>
  <si>
    <t>520901</t>
  </si>
  <si>
    <t>眼视光技术</t>
  </si>
  <si>
    <t>101004</t>
  </si>
  <si>
    <t>眼视光学</t>
  </si>
  <si>
    <t>1113</t>
  </si>
  <si>
    <t>520902</t>
  </si>
  <si>
    <t>眼视光仪器技术</t>
  </si>
  <si>
    <t>1114</t>
  </si>
  <si>
    <t>520903</t>
  </si>
  <si>
    <t>视觉训练与康复</t>
  </si>
  <si>
    <t>1115</t>
  </si>
  <si>
    <t>1116</t>
  </si>
  <si>
    <t>1117</t>
  </si>
  <si>
    <t>330301</t>
  </si>
  <si>
    <t>1118</t>
  </si>
  <si>
    <t>020309</t>
  </si>
  <si>
    <t>互联网金融</t>
  </si>
  <si>
    <t>1119</t>
  </si>
  <si>
    <t>1120</t>
  </si>
  <si>
    <t>020301</t>
  </si>
  <si>
    <t>金融学</t>
  </si>
  <si>
    <t>1121</t>
  </si>
  <si>
    <t>020102</t>
  </si>
  <si>
    <t>经济统计学</t>
  </si>
  <si>
    <t>1122</t>
  </si>
  <si>
    <t>020101</t>
  </si>
  <si>
    <t>1123</t>
  </si>
  <si>
    <t>1124</t>
  </si>
  <si>
    <t xml:space="preserve">530101 </t>
  </si>
  <si>
    <t>020109</t>
  </si>
  <si>
    <t>数字经济</t>
  </si>
  <si>
    <t>1125</t>
  </si>
  <si>
    <t>020202</t>
  </si>
  <si>
    <t>税收学</t>
  </si>
  <si>
    <t>1126</t>
  </si>
  <si>
    <t>1127</t>
  </si>
  <si>
    <t>1128</t>
  </si>
  <si>
    <t>1129</t>
  </si>
  <si>
    <t>1130</t>
  </si>
  <si>
    <t>1131</t>
  </si>
  <si>
    <t>020303</t>
  </si>
  <si>
    <t>保险学</t>
  </si>
  <si>
    <t>1132</t>
  </si>
  <si>
    <t>1133</t>
  </si>
  <si>
    <t>1134</t>
  </si>
  <si>
    <t>1135</t>
  </si>
  <si>
    <t>1136</t>
  </si>
  <si>
    <t>020302</t>
  </si>
  <si>
    <t>金融工程</t>
  </si>
  <si>
    <t>1137</t>
  </si>
  <si>
    <t>1138</t>
  </si>
  <si>
    <t>1139</t>
  </si>
  <si>
    <t xml:space="preserve">530201 </t>
  </si>
  <si>
    <t>1140</t>
  </si>
  <si>
    <t>020304</t>
  </si>
  <si>
    <t>投资学</t>
  </si>
  <si>
    <t>1141</t>
  </si>
  <si>
    <t>1142</t>
  </si>
  <si>
    <t>1143</t>
  </si>
  <si>
    <t>1144</t>
  </si>
  <si>
    <t>1145</t>
  </si>
  <si>
    <t>1146</t>
  </si>
  <si>
    <t>1147</t>
  </si>
  <si>
    <t>1148</t>
  </si>
  <si>
    <t>020310</t>
  </si>
  <si>
    <t>金融科技</t>
  </si>
  <si>
    <t>1149</t>
  </si>
  <si>
    <t>1150</t>
  </si>
  <si>
    <t>1151</t>
  </si>
  <si>
    <t xml:space="preserve">530202 </t>
  </si>
  <si>
    <t>1152</t>
  </si>
  <si>
    <t>1153</t>
  </si>
  <si>
    <t>530203</t>
  </si>
  <si>
    <t>保险实务</t>
  </si>
  <si>
    <t>1154</t>
  </si>
  <si>
    <t>1155</t>
  </si>
  <si>
    <t>1156</t>
  </si>
  <si>
    <t>1157</t>
  </si>
  <si>
    <t>1158</t>
  </si>
  <si>
    <t>530204</t>
  </si>
  <si>
    <t>信用管理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</si>
  <si>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</si>
  <si>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</si>
  <si>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</si>
  <si>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</si>
  <si>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</si>
  <si>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</si>
  <si>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</si>
  <si>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</si>
  <si>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</si>
  <si>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</si>
  <si>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530206</t>
  </si>
  <si>
    <t>证券实务</t>
  </si>
  <si>
    <t>1169</t>
  </si>
  <si>
    <t>1170</t>
  </si>
  <si>
    <t>1171</t>
  </si>
  <si>
    <t>1172</t>
  </si>
  <si>
    <t>1173</t>
  </si>
  <si>
    <t>1174</t>
  </si>
  <si>
    <t>530207</t>
  </si>
  <si>
    <t>国际金融</t>
  </si>
  <si>
    <t>1175</t>
  </si>
  <si>
    <t>1176</t>
  </si>
  <si>
    <t>530208</t>
  </si>
  <si>
    <t>农村金融</t>
  </si>
  <si>
    <t>1177</t>
  </si>
  <si>
    <t>1178</t>
  </si>
  <si>
    <t>1179</t>
  </si>
  <si>
    <t>1180</t>
  </si>
  <si>
    <t>1181</t>
  </si>
  <si>
    <t>120213</t>
  </si>
  <si>
    <t>财务会计教育</t>
  </si>
  <si>
    <t>1182</t>
  </si>
  <si>
    <t>1183</t>
  </si>
  <si>
    <t>1184</t>
  </si>
  <si>
    <t>1185</t>
  </si>
  <si>
    <t>1186</t>
  </si>
  <si>
    <t xml:space="preserve">530301 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</si>
  <si>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</si>
  <si>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</si>
  <si>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</si>
  <si>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</si>
  <si>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</si>
  <si>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</si>
  <si>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</si>
  <si>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</si>
  <si>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</si>
  <si>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</si>
  <si>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</si>
  <si>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</si>
  <si>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</si>
  <si>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</si>
  <si>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</si>
  <si>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</si>
  <si>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</si>
  <si>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</si>
  <si>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</si>
  <si>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</si>
  <si>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530401</t>
  </si>
  <si>
    <t>统计与大数据分析</t>
  </si>
  <si>
    <t>071201</t>
  </si>
  <si>
    <t>统计学</t>
  </si>
  <si>
    <t>1207</t>
  </si>
  <si>
    <t>071202</t>
  </si>
  <si>
    <t>应用统计学</t>
  </si>
  <si>
    <t>1208</t>
  </si>
  <si>
    <t>1209</t>
  </si>
  <si>
    <t>1210</t>
  </si>
  <si>
    <t>1211</t>
  </si>
  <si>
    <t>1212</t>
  </si>
  <si>
    <t xml:space="preserve">530402 </t>
  </si>
  <si>
    <t>1213</t>
  </si>
  <si>
    <t>530403</t>
  </si>
  <si>
    <t>市场调查与统计分析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</si>
  <si>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</si>
  <si>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</si>
  <si>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</si>
  <si>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</si>
  <si>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</si>
  <si>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</si>
  <si>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</si>
  <si>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</si>
  <si>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</si>
  <si>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</si>
  <si>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</si>
  <si>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</si>
  <si>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530503</t>
  </si>
  <si>
    <t>关务与外贸服务</t>
  </si>
  <si>
    <t>1226</t>
  </si>
  <si>
    <t>1227</t>
  </si>
  <si>
    <t>1228</t>
  </si>
  <si>
    <t>1229</t>
  </si>
  <si>
    <t>1230</t>
  </si>
  <si>
    <t>1231</t>
  </si>
  <si>
    <t>120101</t>
  </si>
  <si>
    <t>管理科学</t>
  </si>
  <si>
    <t>1232</t>
  </si>
  <si>
    <t>1233</t>
  </si>
  <si>
    <t>020402</t>
  </si>
  <si>
    <t>贸易经济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</si>
  <si>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</si>
  <si>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</si>
  <si>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</si>
  <si>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</si>
  <si>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</si>
  <si>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</si>
  <si>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</si>
  <si>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</si>
  <si>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</si>
  <si>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</si>
  <si>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</si>
  <si>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</si>
  <si>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</si>
  <si>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</si>
  <si>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</si>
  <si>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</si>
  <si>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</si>
  <si>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</si>
  <si>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</si>
  <si>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</si>
  <si>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</si>
  <si>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</si>
  <si>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</si>
  <si>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</si>
  <si>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</si>
  <si>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</si>
  <si>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</si>
  <si>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</si>
  <si>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</si>
  <si>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</si>
  <si>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120210</t>
  </si>
  <si>
    <t>文化产业管理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</si>
  <si>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</si>
  <si>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</si>
  <si>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</si>
  <si>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</si>
  <si>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</si>
  <si>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</si>
  <si>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</si>
  <si>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</si>
  <si>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</si>
  <si>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</si>
  <si>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</si>
  <si>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</si>
  <si>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</si>
  <si>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</si>
  <si>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</si>
  <si>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</si>
  <si>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</si>
  <si>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</si>
  <si>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</si>
  <si>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</si>
  <si>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</si>
  <si>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</si>
  <si>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</si>
  <si>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</si>
  <si>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</si>
  <si>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</si>
  <si>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</si>
  <si>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</si>
  <si>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</si>
  <si>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</si>
  <si>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</si>
  <si>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</si>
  <si>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</si>
  <si>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</si>
  <si>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 xml:space="preserve">530706 </t>
  </si>
  <si>
    <t>1298</t>
  </si>
  <si>
    <t>1299</t>
  </si>
  <si>
    <t>1300</t>
  </si>
  <si>
    <t>1301</t>
  </si>
  <si>
    <t>1302</t>
  </si>
  <si>
    <t>120602</t>
  </si>
  <si>
    <t>物流工程</t>
  </si>
  <si>
    <t>1303</t>
  </si>
  <si>
    <t>1304</t>
  </si>
  <si>
    <t>1305</t>
  </si>
  <si>
    <t>1306</t>
  </si>
  <si>
    <t>1307</t>
  </si>
  <si>
    <t>1308</t>
  </si>
  <si>
    <t>530805</t>
  </si>
  <si>
    <t>冷链物流技术与管理</t>
  </si>
  <si>
    <t>1309</t>
  </si>
  <si>
    <t>1310</t>
  </si>
  <si>
    <t>1311</t>
  </si>
  <si>
    <t>1312</t>
  </si>
  <si>
    <t>1313</t>
  </si>
  <si>
    <t>1314</t>
  </si>
  <si>
    <t>1315</t>
  </si>
  <si>
    <t>1316</t>
  </si>
  <si>
    <t>530809</t>
  </si>
  <si>
    <t>智能物流技术</t>
  </si>
  <si>
    <t>1317</t>
  </si>
  <si>
    <t>1318</t>
  </si>
  <si>
    <t>1319</t>
  </si>
  <si>
    <t>1320</t>
  </si>
  <si>
    <t>1321</t>
  </si>
  <si>
    <t>1322</t>
  </si>
  <si>
    <t>1323</t>
  </si>
  <si>
    <t>1324</t>
  </si>
  <si>
    <t>330802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</si>
  <si>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</si>
  <si>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</si>
  <si>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</si>
  <si>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</si>
  <si>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</si>
  <si>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</si>
  <si>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</si>
  <si>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</si>
  <si>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</si>
  <si>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</si>
  <si>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</si>
  <si>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</si>
  <si>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</si>
  <si>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</si>
  <si>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</si>
  <si>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</si>
  <si>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</si>
  <si>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</si>
  <si>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</si>
  <si>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</si>
  <si>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</si>
  <si>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</si>
  <si>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</si>
  <si>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</si>
  <si>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</si>
  <si>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</si>
  <si>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</si>
  <si>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</si>
  <si>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</si>
  <si>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</si>
  <si>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</si>
  <si>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</si>
  <si>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</si>
  <si>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</si>
  <si>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</si>
  <si>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</si>
  <si>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</si>
  <si>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</si>
  <si>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</si>
  <si>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</si>
  <si>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</si>
  <si>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</si>
  <si>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</si>
  <si>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</si>
  <si>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</si>
  <si>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</si>
  <si>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</si>
  <si>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</si>
  <si>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</si>
  <si>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</si>
  <si>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540202</t>
  </si>
  <si>
    <t>烹饪工艺与营养</t>
  </si>
  <si>
    <t>082708</t>
  </si>
  <si>
    <t>烹饪与营养教育</t>
  </si>
  <si>
    <t>1375</t>
  </si>
  <si>
    <t>1376</t>
  </si>
  <si>
    <t>1377</t>
  </si>
  <si>
    <t>1378</t>
  </si>
  <si>
    <t>540203</t>
  </si>
  <si>
    <t>中西面点工艺</t>
  </si>
  <si>
    <t>1379</t>
  </si>
  <si>
    <t>1380</t>
  </si>
  <si>
    <t>1381</t>
  </si>
  <si>
    <t>540204</t>
  </si>
  <si>
    <t>西式烹饪工艺</t>
  </si>
  <si>
    <t>1382</t>
  </si>
  <si>
    <t>1383</t>
  </si>
  <si>
    <t>540205</t>
  </si>
  <si>
    <t>营养配餐</t>
  </si>
  <si>
    <t>1384</t>
  </si>
  <si>
    <t>1385</t>
  </si>
  <si>
    <t>1386</t>
  </si>
  <si>
    <t>1387</t>
  </si>
  <si>
    <t>130504</t>
  </si>
  <si>
    <t>产品设计</t>
  </si>
  <si>
    <t>1388</t>
  </si>
  <si>
    <t>130310</t>
  </si>
  <si>
    <t>动画</t>
  </si>
  <si>
    <t>1389</t>
  </si>
  <si>
    <t>130505</t>
  </si>
  <si>
    <t>1390</t>
  </si>
  <si>
    <t>350105</t>
  </si>
  <si>
    <t>1391</t>
  </si>
  <si>
    <t>130507</t>
  </si>
  <si>
    <t>工艺美术</t>
  </si>
  <si>
    <t>1392</t>
  </si>
  <si>
    <t>1393</t>
  </si>
  <si>
    <t>130404</t>
  </si>
  <si>
    <t>1394</t>
  </si>
  <si>
    <t>350102</t>
  </si>
  <si>
    <t>1395</t>
  </si>
  <si>
    <t>1396</t>
  </si>
  <si>
    <t>1397</t>
  </si>
  <si>
    <t>350103</t>
  </si>
  <si>
    <t>1398</t>
  </si>
  <si>
    <t>130511</t>
  </si>
  <si>
    <t>新媒体艺术</t>
  </si>
  <si>
    <t>1399</t>
  </si>
  <si>
    <t>130501</t>
  </si>
  <si>
    <t>艺术设计学</t>
  </si>
  <si>
    <t>1400</t>
  </si>
  <si>
    <t>130509</t>
  </si>
  <si>
    <t>艺术与科技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</si>
  <si>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</si>
  <si>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</si>
  <si>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</si>
  <si>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</si>
  <si>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</si>
  <si>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</si>
  <si>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</si>
  <si>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</si>
  <si>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</si>
  <si>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</si>
  <si>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</si>
  <si>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</si>
  <si>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</si>
  <si>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</si>
  <si>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</si>
  <si>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</si>
  <si>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</si>
  <si>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</si>
  <si>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</si>
  <si>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</si>
  <si>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</si>
  <si>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</si>
  <si>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</si>
  <si>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</si>
  <si>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</si>
  <si>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</si>
  <si>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</si>
  <si>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</si>
  <si>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</si>
  <si>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130506</t>
  </si>
  <si>
    <t>公共艺术</t>
  </si>
  <si>
    <t>1430</t>
  </si>
  <si>
    <t>1431</t>
  </si>
  <si>
    <t>350106</t>
  </si>
  <si>
    <t>1432</t>
  </si>
  <si>
    <t>1433</t>
  </si>
  <si>
    <t>1434</t>
  </si>
  <si>
    <t>1435</t>
  </si>
  <si>
    <t>1436</t>
  </si>
  <si>
    <t>130402</t>
  </si>
  <si>
    <t>绘画</t>
  </si>
  <si>
    <t>1437</t>
  </si>
  <si>
    <t>350107</t>
  </si>
  <si>
    <t>美术</t>
  </si>
  <si>
    <t>1438</t>
  </si>
  <si>
    <t>130401</t>
  </si>
  <si>
    <t>美术学</t>
  </si>
  <si>
    <t>1439</t>
  </si>
  <si>
    <t>1440</t>
  </si>
  <si>
    <t>1441</t>
  </si>
  <si>
    <t>130405</t>
  </si>
  <si>
    <t>1442</t>
  </si>
  <si>
    <t>1443</t>
  </si>
  <si>
    <t>130102</t>
  </si>
  <si>
    <t>艺术管理</t>
  </si>
  <si>
    <t>1444</t>
  </si>
  <si>
    <t>1445</t>
  </si>
  <si>
    <t>130101</t>
  </si>
  <si>
    <t>艺术史论</t>
  </si>
  <si>
    <t>1446</t>
  </si>
  <si>
    <t>130406</t>
  </si>
  <si>
    <t>中国画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</si>
  <si>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</si>
  <si>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</si>
  <si>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</si>
  <si>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</si>
  <si>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</si>
  <si>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</si>
  <si>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</si>
  <si>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</si>
  <si>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</si>
  <si>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</si>
  <si>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</si>
  <si>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</si>
  <si>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</si>
  <si>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</si>
  <si>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</si>
  <si>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</si>
  <si>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</si>
  <si>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</si>
  <si>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</si>
  <si>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</si>
  <si>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</si>
  <si>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</si>
  <si>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</si>
  <si>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</si>
  <si>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</si>
  <si>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</si>
  <si>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</si>
  <si>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</si>
  <si>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</si>
  <si>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</si>
  <si>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</si>
  <si>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</si>
  <si>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</si>
  <si>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</si>
  <si>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</si>
  <si>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</si>
  <si>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</si>
  <si>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</si>
  <si>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</si>
  <si>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</si>
  <si>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130410</t>
  </si>
  <si>
    <t>漫画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</si>
  <si>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</si>
  <si>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</si>
  <si>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</si>
  <si>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</si>
  <si>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</si>
  <si>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</si>
  <si>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</si>
  <si>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</si>
  <si>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</si>
  <si>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</si>
  <si>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</si>
  <si>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</si>
  <si>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</si>
  <si>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</si>
  <si>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</si>
  <si>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130307</t>
  </si>
  <si>
    <t>戏剧影视美术设计</t>
  </si>
  <si>
    <t>1502</t>
  </si>
  <si>
    <t>1503</t>
  </si>
  <si>
    <t>1504</t>
  </si>
  <si>
    <t>1505</t>
  </si>
  <si>
    <t>1506</t>
  </si>
  <si>
    <t>1507</t>
  </si>
  <si>
    <t>1508</t>
  </si>
  <si>
    <t>550120</t>
  </si>
  <si>
    <t>皮具艺术设计</t>
  </si>
  <si>
    <t>1509</t>
  </si>
  <si>
    <t>1510</t>
  </si>
  <si>
    <t>1511</t>
  </si>
  <si>
    <t>1512</t>
  </si>
  <si>
    <t>550122</t>
  </si>
  <si>
    <t>陶瓷设计与工艺</t>
  </si>
  <si>
    <t>130403</t>
  </si>
  <si>
    <t>雕塑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</si>
  <si>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</si>
  <si>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</si>
  <si>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</si>
  <si>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</si>
  <si>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</si>
  <si>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</si>
  <si>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</si>
  <si>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</si>
  <si>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</si>
  <si>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550125</t>
  </si>
  <si>
    <t>刺绣设计与工艺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</si>
  <si>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</si>
  <si>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</si>
  <si>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</si>
  <si>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</si>
  <si>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</si>
  <si>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</si>
  <si>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</si>
  <si>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</si>
  <si>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</si>
  <si>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</si>
  <si>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</si>
  <si>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</si>
  <si>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</si>
  <si>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</si>
  <si>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</si>
  <si>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130201</t>
  </si>
  <si>
    <t>1537</t>
  </si>
  <si>
    <t>350201</t>
  </si>
  <si>
    <t>1538</t>
  </si>
  <si>
    <t>130202</t>
  </si>
  <si>
    <t>音乐学</t>
  </si>
  <si>
    <t>1539</t>
  </si>
  <si>
    <t>1540</t>
  </si>
  <si>
    <t>130211</t>
  </si>
  <si>
    <t>流行舞蹈</t>
  </si>
  <si>
    <t>1541</t>
  </si>
  <si>
    <t>130206</t>
  </si>
  <si>
    <t>舞蹈编导</t>
  </si>
  <si>
    <t>1542</t>
  </si>
  <si>
    <t>130204</t>
  </si>
  <si>
    <t>1543</t>
  </si>
  <si>
    <t>350202</t>
  </si>
  <si>
    <t>舞蹈表演与编导</t>
  </si>
  <si>
    <t>1544</t>
  </si>
  <si>
    <t>130207</t>
  </si>
  <si>
    <t>1545</t>
  </si>
  <si>
    <t>130205</t>
  </si>
  <si>
    <t>舞蹈学</t>
  </si>
  <si>
    <t>1546</t>
  </si>
  <si>
    <t>1547</t>
  </si>
  <si>
    <t>130306</t>
  </si>
  <si>
    <t>戏剧影视导演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</si>
  <si>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</si>
  <si>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</si>
  <si>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</si>
  <si>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</si>
  <si>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</si>
  <si>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</si>
  <si>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</si>
  <si>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</si>
  <si>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</si>
  <si>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130302</t>
  </si>
  <si>
    <t>戏剧学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</si>
  <si>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</si>
  <si>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</si>
  <si>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</si>
  <si>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</si>
  <si>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</si>
  <si>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</si>
  <si>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</si>
  <si>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</si>
  <si>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</si>
  <si>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550209</t>
  </si>
  <si>
    <t>国际标准舞</t>
  </si>
  <si>
    <t>1566</t>
  </si>
  <si>
    <t>1567</t>
  </si>
  <si>
    <t>1568</t>
  </si>
  <si>
    <t>1569</t>
  </si>
  <si>
    <t>1570</t>
  </si>
  <si>
    <t>1571</t>
  </si>
  <si>
    <t>1572</t>
  </si>
  <si>
    <t>130308</t>
  </si>
  <si>
    <t>录音艺术</t>
  </si>
  <si>
    <t>1573</t>
  </si>
  <si>
    <t>1574</t>
  </si>
  <si>
    <t>1575</t>
  </si>
  <si>
    <t>1576</t>
  </si>
  <si>
    <t>1577</t>
  </si>
  <si>
    <t>1578</t>
  </si>
  <si>
    <t>1579</t>
  </si>
  <si>
    <t>1580</t>
  </si>
  <si>
    <t>130203</t>
  </si>
  <si>
    <t>作曲与作曲技术理论</t>
  </si>
  <si>
    <t>1581</t>
  </si>
  <si>
    <t>550212</t>
  </si>
  <si>
    <t>音乐制作</t>
  </si>
  <si>
    <t>1582</t>
  </si>
  <si>
    <t>1583</t>
  </si>
  <si>
    <t>1584</t>
  </si>
  <si>
    <t>1585</t>
  </si>
  <si>
    <t>1586</t>
  </si>
  <si>
    <t>1587</t>
  </si>
  <si>
    <t>050306</t>
  </si>
  <si>
    <t>网络与新媒体</t>
  </si>
  <si>
    <t>1588</t>
  </si>
  <si>
    <t>360101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</si>
  <si>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</si>
  <si>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</si>
  <si>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</si>
  <si>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</si>
  <si>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</si>
  <si>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</si>
  <si>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</si>
  <si>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</si>
  <si>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</si>
  <si>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</si>
  <si>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</si>
  <si>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</si>
  <si>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</si>
  <si>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</si>
  <si>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550302</t>
  </si>
  <si>
    <t>民族美术</t>
  </si>
  <si>
    <t>1603</t>
  </si>
  <si>
    <t>1604</t>
  </si>
  <si>
    <t>1605</t>
  </si>
  <si>
    <t>550304</t>
  </si>
  <si>
    <t>民族传统技艺</t>
  </si>
  <si>
    <t>1606</t>
  </si>
  <si>
    <t>1607</t>
  </si>
  <si>
    <t>550305</t>
  </si>
  <si>
    <t>中国少数民族语言文化</t>
  </si>
  <si>
    <t>050104</t>
  </si>
  <si>
    <t>中国少数民族语言文学（藏语方向）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</si>
  <si>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</si>
  <si>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</si>
  <si>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</si>
  <si>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</si>
  <si>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</si>
  <si>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</si>
  <si>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</si>
  <si>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</si>
  <si>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</si>
  <si>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</si>
  <si>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</si>
  <si>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</si>
  <si>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</si>
  <si>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</si>
  <si>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</si>
  <si>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550403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</si>
  <si>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</si>
  <si>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</si>
  <si>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</si>
  <si>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</si>
  <si>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</si>
  <si>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</si>
  <si>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</si>
  <si>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</si>
  <si>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</si>
  <si>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</si>
  <si>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</si>
  <si>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060104</t>
  </si>
  <si>
    <t>文物与博物馆学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</si>
  <si>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</si>
  <si>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</si>
  <si>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</si>
  <si>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</si>
  <si>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</si>
  <si>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</si>
  <si>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</si>
  <si>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</si>
  <si>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</si>
  <si>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</si>
  <si>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</si>
  <si>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</si>
  <si>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</si>
  <si>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550407</t>
  </si>
  <si>
    <t>1647</t>
  </si>
  <si>
    <t>1648</t>
  </si>
  <si>
    <t>1649</t>
  </si>
  <si>
    <t>1650</t>
  </si>
  <si>
    <t>1651</t>
  </si>
  <si>
    <t>1652</t>
  </si>
  <si>
    <t>1653</t>
  </si>
  <si>
    <t>1654</t>
  </si>
  <si>
    <t>560101</t>
  </si>
  <si>
    <t>数字图文信息处理技术</t>
  </si>
  <si>
    <t>1655</t>
  </si>
  <si>
    <t>1656</t>
  </si>
  <si>
    <t>560102</t>
  </si>
  <si>
    <t>网络新闻与传播</t>
  </si>
  <si>
    <t>050304</t>
  </si>
  <si>
    <t>传播学</t>
  </si>
  <si>
    <t>1657</t>
  </si>
  <si>
    <t>360205</t>
  </si>
  <si>
    <t>全媒体新闻采编与制作</t>
  </si>
  <si>
    <t>1658</t>
  </si>
  <si>
    <t>1659</t>
  </si>
  <si>
    <t>1660</t>
  </si>
  <si>
    <t>050301</t>
  </si>
  <si>
    <t>新闻学</t>
  </si>
  <si>
    <t>1661</t>
  </si>
  <si>
    <t>560103</t>
  </si>
  <si>
    <t>出版策划与编辑</t>
  </si>
  <si>
    <t>1662</t>
  </si>
  <si>
    <t>1663</t>
  </si>
  <si>
    <t>050307</t>
  </si>
  <si>
    <t>数字出版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</si>
  <si>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</si>
  <si>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</si>
  <si>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</si>
  <si>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</si>
  <si>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</si>
  <si>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</si>
  <si>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</si>
  <si>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</si>
  <si>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</si>
  <si>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360201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</si>
  <si>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</si>
  <si>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</si>
  <si>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</si>
  <si>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</si>
  <si>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</si>
  <si>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</si>
  <si>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</si>
  <si>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</si>
  <si>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</si>
  <si>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</si>
  <si>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</si>
  <si>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130312</t>
  </si>
  <si>
    <t>影视技术</t>
  </si>
  <si>
    <t>1684</t>
  </si>
  <si>
    <t>360202</t>
  </si>
  <si>
    <t>影视摄影与制作</t>
  </si>
  <si>
    <t>1685</t>
  </si>
  <si>
    <t>130311</t>
  </si>
  <si>
    <t>1686</t>
  </si>
  <si>
    <t>080707</t>
  </si>
  <si>
    <t>广播电视工程</t>
  </si>
  <si>
    <t>1687</t>
  </si>
  <si>
    <t>1688</t>
  </si>
  <si>
    <t>1689</t>
  </si>
  <si>
    <t>1690</t>
  </si>
  <si>
    <t>1691</t>
  </si>
  <si>
    <t>050303</t>
  </si>
  <si>
    <t>广告学</t>
  </si>
  <si>
    <t>1692</t>
  </si>
  <si>
    <t>1693</t>
  </si>
  <si>
    <t>1694</t>
  </si>
  <si>
    <t>360204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</si>
  <si>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</si>
  <si>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</si>
  <si>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</si>
  <si>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</si>
  <si>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</si>
  <si>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</si>
  <si>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</si>
  <si>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</si>
  <si>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</si>
  <si>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</si>
  <si>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</si>
  <si>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560207</t>
  </si>
  <si>
    <t>影视制片管理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</si>
  <si>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</si>
  <si>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</si>
  <si>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</si>
  <si>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</si>
  <si>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</si>
  <si>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</si>
  <si>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</si>
  <si>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</si>
  <si>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</si>
  <si>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</si>
  <si>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</si>
  <si>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</si>
  <si>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</si>
  <si>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</si>
  <si>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</si>
  <si>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</si>
  <si>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</si>
  <si>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</si>
  <si>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</si>
  <si>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</si>
  <si>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</si>
  <si>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</si>
  <si>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560213</t>
  </si>
  <si>
    <t>融媒体技术与运营</t>
  </si>
  <si>
    <t>1728</t>
  </si>
  <si>
    <t>1729</t>
  </si>
  <si>
    <t>1730</t>
  </si>
  <si>
    <t>560214</t>
  </si>
  <si>
    <t>网络直播与运营</t>
  </si>
  <si>
    <t>1731</t>
  </si>
  <si>
    <t>1732</t>
  </si>
  <si>
    <t>1733</t>
  </si>
  <si>
    <t>1734</t>
  </si>
  <si>
    <t>560215</t>
  </si>
  <si>
    <t>传播与策划</t>
  </si>
  <si>
    <t>1735</t>
  </si>
  <si>
    <t>1736</t>
  </si>
  <si>
    <t>1737</t>
  </si>
  <si>
    <t>1738</t>
  </si>
  <si>
    <t>1739</t>
  </si>
  <si>
    <t>1740</t>
  </si>
  <si>
    <t>1741</t>
  </si>
  <si>
    <t>040101</t>
  </si>
  <si>
    <t>教育学</t>
  </si>
  <si>
    <t>1742</t>
  </si>
  <si>
    <t>040108</t>
  </si>
  <si>
    <t>1743</t>
  </si>
  <si>
    <t>1744</t>
  </si>
  <si>
    <t>1745</t>
  </si>
  <si>
    <t>1746</t>
  </si>
  <si>
    <t>1747</t>
  </si>
  <si>
    <t>1748</t>
  </si>
  <si>
    <t>050103</t>
  </si>
  <si>
    <t>汉语国际教育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</si>
  <si>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</si>
  <si>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</si>
  <si>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</si>
  <si>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</si>
  <si>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</si>
  <si>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</si>
  <si>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</si>
  <si>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</si>
  <si>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</si>
  <si>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</si>
  <si>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</si>
  <si>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</si>
  <si>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</si>
  <si>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</si>
  <si>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</si>
  <si>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050261</t>
  </si>
  <si>
    <t>翻译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</si>
  <si>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</si>
  <si>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</si>
  <si>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</si>
  <si>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</si>
  <si>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</si>
  <si>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</si>
  <si>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</si>
  <si>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</si>
  <si>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</si>
  <si>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</si>
  <si>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</si>
  <si>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040105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</si>
  <si>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</si>
  <si>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</si>
  <si>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</si>
  <si>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</si>
  <si>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</si>
  <si>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</si>
  <si>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</si>
  <si>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</si>
  <si>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</si>
  <si>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</si>
  <si>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</si>
  <si>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</si>
  <si>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</si>
  <si>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</si>
  <si>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</si>
  <si>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</si>
  <si>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</si>
  <si>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</si>
  <si>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</si>
  <si>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</si>
  <si>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</si>
  <si>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</si>
  <si>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</si>
  <si>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040203</t>
  </si>
  <si>
    <t>社会体育指导与管理</t>
  </si>
  <si>
    <t>1798</t>
  </si>
  <si>
    <t>370301</t>
  </si>
  <si>
    <t>1799</t>
  </si>
  <si>
    <t>040208</t>
  </si>
  <si>
    <t>1800</t>
  </si>
  <si>
    <t>1801</t>
  </si>
  <si>
    <t>040207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</si>
  <si>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</si>
  <si>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</si>
  <si>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</si>
  <si>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</si>
  <si>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</si>
  <si>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</si>
  <si>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</si>
  <si>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</si>
  <si>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</si>
  <si>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</si>
  <si>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</si>
  <si>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</si>
  <si>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</si>
  <si>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</si>
  <si>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</si>
  <si>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040110</t>
  </si>
  <si>
    <t>教育康复学</t>
  </si>
  <si>
    <t>1817</t>
  </si>
  <si>
    <t>1818</t>
  </si>
  <si>
    <t>1819</t>
  </si>
  <si>
    <t>1820</t>
  </si>
  <si>
    <t>040104</t>
  </si>
  <si>
    <t>教育技术学</t>
  </si>
  <si>
    <t>1821</t>
  </si>
  <si>
    <t>1822</t>
  </si>
  <si>
    <t>1823</t>
  </si>
  <si>
    <t>1824</t>
  </si>
  <si>
    <t>1825</t>
  </si>
  <si>
    <t>1826</t>
  </si>
  <si>
    <t>1827</t>
  </si>
  <si>
    <t>050262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</si>
  <si>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</si>
  <si>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</si>
  <si>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</si>
  <si>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</si>
  <si>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</si>
  <si>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</si>
  <si>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</si>
  <si>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</si>
  <si>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</si>
  <si>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570204</t>
  </si>
  <si>
    <t>应用韩语</t>
  </si>
  <si>
    <t>050209</t>
  </si>
  <si>
    <t>朝鲜语</t>
  </si>
  <si>
    <t>1837</t>
  </si>
  <si>
    <t>570205</t>
  </si>
  <si>
    <t>商务日语</t>
  </si>
  <si>
    <t>1838</t>
  </si>
  <si>
    <t>1839</t>
  </si>
  <si>
    <t>050207</t>
  </si>
  <si>
    <t>日语</t>
  </si>
  <si>
    <t>1840</t>
  </si>
  <si>
    <t>570206</t>
  </si>
  <si>
    <t>应用日语</t>
  </si>
  <si>
    <t>1841</t>
  </si>
  <si>
    <t>1842</t>
  </si>
  <si>
    <t>1843</t>
  </si>
  <si>
    <t>1844</t>
  </si>
  <si>
    <t>570208</t>
  </si>
  <si>
    <t>应用外语</t>
  </si>
  <si>
    <t>050217</t>
  </si>
  <si>
    <t>马来语</t>
  </si>
  <si>
    <t>1845</t>
  </si>
  <si>
    <t>050232</t>
  </si>
  <si>
    <t>葡萄牙语</t>
  </si>
  <si>
    <t>1846</t>
  </si>
  <si>
    <t>050238</t>
  </si>
  <si>
    <t>意大利语</t>
  </si>
  <si>
    <t>1847</t>
  </si>
  <si>
    <t>1848</t>
  </si>
  <si>
    <t>1849</t>
  </si>
  <si>
    <t>1850</t>
  </si>
  <si>
    <t>1851</t>
  </si>
  <si>
    <t>570210</t>
  </si>
  <si>
    <t>应用俄语</t>
  </si>
  <si>
    <t>050202</t>
  </si>
  <si>
    <t>俄语</t>
  </si>
  <si>
    <t>1852</t>
  </si>
  <si>
    <t>570211</t>
  </si>
  <si>
    <t>应用法语</t>
  </si>
  <si>
    <t>050204</t>
  </si>
  <si>
    <t>法语</t>
  </si>
  <si>
    <t>1853</t>
  </si>
  <si>
    <t>570212</t>
  </si>
  <si>
    <t>应用西班牙语</t>
  </si>
  <si>
    <t>050205</t>
  </si>
  <si>
    <t>西班牙语</t>
  </si>
  <si>
    <t>1854</t>
  </si>
  <si>
    <t>570213</t>
  </si>
  <si>
    <t>应用德语</t>
  </si>
  <si>
    <t>050203</t>
  </si>
  <si>
    <t>德语</t>
  </si>
  <si>
    <t>1855</t>
  </si>
  <si>
    <t>570214</t>
  </si>
  <si>
    <t>应用泰语</t>
  </si>
  <si>
    <t>050220</t>
  </si>
  <si>
    <t>泰语</t>
  </si>
  <si>
    <t>1856</t>
  </si>
  <si>
    <t>040210</t>
  </si>
  <si>
    <t>电子竞技运动与管理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</si>
  <si>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</si>
  <si>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</si>
  <si>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</si>
  <si>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</si>
  <si>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</si>
  <si>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</si>
  <si>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</si>
  <si>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</si>
  <si>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</si>
  <si>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</si>
  <si>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</si>
  <si>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</si>
  <si>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</si>
  <si>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040202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</si>
  <si>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</si>
  <si>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</si>
  <si>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</si>
  <si>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</si>
  <si>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</si>
  <si>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</si>
  <si>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</si>
  <si>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</si>
  <si>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</si>
  <si>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</si>
  <si>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</si>
  <si>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</si>
  <si>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</si>
  <si>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</si>
  <si>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</si>
  <si>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</si>
  <si>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</si>
  <si>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</si>
  <si>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</si>
  <si>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570311</t>
  </si>
  <si>
    <t>体育运营与管理</t>
  </si>
  <si>
    <t>1889</t>
  </si>
  <si>
    <t>1890</t>
  </si>
  <si>
    <t>120212</t>
  </si>
  <si>
    <t>体育经济与管理</t>
  </si>
  <si>
    <t>1891</t>
  </si>
  <si>
    <t>1892</t>
  </si>
  <si>
    <t>570312</t>
  </si>
  <si>
    <t>1893</t>
  </si>
  <si>
    <t>1894</t>
  </si>
  <si>
    <t>1895</t>
  </si>
  <si>
    <t>570313</t>
  </si>
  <si>
    <t>高尔夫球运动与管理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</si>
  <si>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</si>
  <si>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</si>
  <si>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</si>
  <si>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</si>
  <si>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</si>
  <si>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</si>
  <si>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</si>
  <si>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</si>
  <si>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</si>
  <si>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</si>
  <si>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030102</t>
  </si>
  <si>
    <t>知识产权</t>
  </si>
  <si>
    <t>1906</t>
  </si>
  <si>
    <t>1907</t>
  </si>
  <si>
    <t>050107</t>
  </si>
  <si>
    <t>秘书学</t>
  </si>
  <si>
    <t>1908</t>
  </si>
  <si>
    <t>1909</t>
  </si>
  <si>
    <t>1910</t>
  </si>
  <si>
    <t>1911</t>
  </si>
  <si>
    <t>1912</t>
  </si>
  <si>
    <t>030302</t>
  </si>
  <si>
    <t>社会工作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</si>
  <si>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</si>
  <si>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</si>
  <si>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</si>
  <si>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</si>
  <si>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</si>
  <si>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</si>
  <si>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</si>
  <si>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</si>
  <si>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</si>
  <si>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</si>
  <si>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</si>
  <si>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</si>
  <si>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</si>
  <si>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</si>
  <si>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</si>
  <si>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</si>
  <si>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</si>
  <si>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</si>
  <si>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</si>
  <si>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</si>
  <si>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</si>
  <si>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</si>
  <si>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</si>
  <si>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</si>
  <si>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</si>
  <si>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</si>
  <si>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590101</t>
  </si>
  <si>
    <t>1939</t>
  </si>
  <si>
    <t>1940</t>
  </si>
  <si>
    <t>1941</t>
  </si>
  <si>
    <t>1942</t>
  </si>
  <si>
    <t>1943</t>
  </si>
  <si>
    <t>1944</t>
  </si>
  <si>
    <t>590104</t>
  </si>
  <si>
    <t>社区管理与服务</t>
  </si>
  <si>
    <t>1945</t>
  </si>
  <si>
    <t>1946</t>
  </si>
  <si>
    <t>1947</t>
  </si>
  <si>
    <t>1948</t>
  </si>
  <si>
    <t>590202</t>
  </si>
  <si>
    <t>1949</t>
  </si>
  <si>
    <t>1950</t>
  </si>
  <si>
    <t>590204</t>
  </si>
  <si>
    <t>网络舆情监测</t>
  </si>
  <si>
    <t>120409</t>
  </si>
  <si>
    <t>公共关系学</t>
  </si>
  <si>
    <t>1951</t>
  </si>
  <si>
    <t>1952</t>
  </si>
  <si>
    <t>1953</t>
  </si>
  <si>
    <t>1954</t>
  </si>
  <si>
    <t>1955</t>
  </si>
  <si>
    <t>590205</t>
  </si>
  <si>
    <t>公共事务管理</t>
  </si>
  <si>
    <t>1956</t>
  </si>
  <si>
    <t>120403</t>
  </si>
  <si>
    <t>劳动与社会保障</t>
  </si>
  <si>
    <t>1957</t>
  </si>
  <si>
    <t>1958</t>
  </si>
  <si>
    <t>1959</t>
  </si>
  <si>
    <t>590206</t>
  </si>
  <si>
    <t>1960</t>
  </si>
  <si>
    <t>1961</t>
  </si>
  <si>
    <t>1962</t>
  </si>
  <si>
    <t>590209</t>
  </si>
  <si>
    <t>职业指导与服务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</si>
  <si>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</si>
  <si>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</si>
  <si>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</si>
  <si>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</si>
  <si>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</si>
  <si>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</si>
  <si>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</si>
  <si>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</si>
  <si>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</si>
  <si>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</si>
  <si>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</si>
  <si>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</si>
  <si>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590302</t>
  </si>
  <si>
    <t>智慧健康养老服务与管理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</si>
  <si>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</si>
  <si>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</si>
  <si>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</si>
  <si>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</si>
  <si>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</si>
  <si>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</si>
  <si>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</si>
  <si>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</si>
  <si>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</si>
  <si>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590303</t>
  </si>
  <si>
    <t>1984</t>
  </si>
  <si>
    <t>1985</t>
  </si>
  <si>
    <t>1986</t>
  </si>
  <si>
    <t>1987</t>
  </si>
  <si>
    <t>1988</t>
  </si>
  <si>
    <t>590305</t>
  </si>
  <si>
    <t>现代殡葬技术与管理</t>
  </si>
  <si>
    <t>1989</t>
  </si>
  <si>
    <t>1990</t>
  </si>
  <si>
    <t>1991</t>
  </si>
  <si>
    <t>1992</t>
  </si>
  <si>
    <t>1993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</si>
</sst>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4">
    <font>
      <sz val="11"/>
      <color theme="1"/>
      <name val="等线"/>
      <charset val="134"/>
      <scheme val="minor"/>
    </font>
    <font>
      <sz val="10"/>
      <name val="等线"/>
      <charset val="134"/>
    </font>
    <font>
      <sz val="11"/>
      <name val="等线"/>
      <charset val="134"/>
    </font>
    <font>
      <sz val="10"/>
      <color indexed="8"/>
      <name val="等线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sz val="12"/>
      <color rgb="FF191919"/>
      <name val="Arial"/>
      <charset val="134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573E9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573E9"/>
      </top>
      <bottom style="thin">
        <color rgb="FF4573E9"/>
      </bottom>
      <diagonal/>
    </border>
    <border>
      <left/>
      <right style="thin">
        <color rgb="FF4573E9"/>
      </right>
      <top style="thin">
        <color rgb="FF4573E9"/>
      </top>
      <bottom style="thin">
        <color rgb="FF4573E9"/>
      </bottom>
      <diagonal/>
    </border>
    <border>
      <left style="thin">
        <color rgb="FF4573E9"/>
      </left>
      <right style="thin">
        <color rgb="FF4573E9"/>
      </right>
      <top/>
      <bottom style="thin">
        <color rgb="FF4573E9"/>
      </bottom>
      <diagonal/>
    </border>
    <border>
      <left style="thin">
        <color rgb="FF4573E9"/>
      </left>
      <right style="thin">
        <color rgb="FF4573E9"/>
      </right>
      <top style="thin">
        <color rgb="FF4573E9"/>
      </top>
      <bottom/>
      <diagonal/>
    </border>
    <border>
      <left style="thin">
        <color rgb="FF4573E9"/>
      </left>
      <right style="thin">
        <color rgb="FF4573E9"/>
      </right>
      <top style="thin">
        <color rgb="FF4573E9"/>
      </top>
      <bottom style="thin">
        <color rgb="FF4573E9"/>
      </bottom>
      <diagonal/>
    </border>
    <border>
      <left style="thin">
        <color rgb="FF4573E9"/>
      </left>
      <right style="thin">
        <color rgb="FF4573E9"/>
      </right>
      <top style="thin">
        <color rgb="FF4573E9"/>
      </top>
      <bottom style="medium">
        <color rgb="FF4573E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9">
    <xf numFmtId="0" fontId="0" fillId="0" borderId="0" xfId="0"/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Protection="1">
      <protection locked="0"/>
    </xf>
    <xf numFmtId="49" fontId="3" fillId="0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" fillId="0" borderId="1" xfId="0" applyNumberFormat="1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vertical="center"/>
    </xf>
    <xf numFmtId="176" fontId="1" fillId="0" borderId="1" xfId="0" applyNumberFormat="1" applyFont="1" applyFill="1" applyBorder="1" applyAlignment="1" quotePrefix="1">
      <alignment vertical="center"/>
    </xf>
    <xf numFmtId="49" fontId="1" fillId="0" borderId="1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7"/>
  <sheetViews>
    <sheetView topLeftCell="A58" workbookViewId="0">
      <selection activeCell="A58" sqref="$A1:$XFD1048576"/>
    </sheetView>
  </sheetViews>
  <sheetFormatPr defaultColWidth="9" defaultRowHeight="14.25"/>
  <cols>
    <col min="1" max="1" width="13" style="9" customWidth="1"/>
    <col min="2" max="2" width="21.375" style="10" customWidth="1"/>
    <col min="3" max="3" width="14.125" style="9" customWidth="1"/>
    <col min="4" max="4" width="25.5" style="10" customWidth="1"/>
    <col min="5" max="5" width="15.625" customWidth="1"/>
    <col min="6" max="6" width="25.25" customWidth="1"/>
    <col min="7" max="7" width="14" customWidth="1"/>
  </cols>
  <sheetData>
    <row r="1" s="39" customFormat="1" ht="28.5" customHeight="1" spans="1:7">
      <c r="A1" s="40" t="s">
        <v>0</v>
      </c>
      <c r="B1" s="40"/>
      <c r="C1" s="40"/>
      <c r="D1" s="40"/>
      <c r="E1" s="40"/>
      <c r="F1" s="40"/>
      <c r="G1" s="40"/>
    </row>
    <row r="2" ht="21" customHeight="1" spans="1:10">
      <c r="A2" s="41" t="s">
        <v>1</v>
      </c>
      <c r="B2" s="42" t="s">
        <v>2</v>
      </c>
      <c r="C2" s="41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3" t="s">
        <v>8</v>
      </c>
      <c r="I2" s="43" t="s">
        <v>9</v>
      </c>
      <c r="J2" s="43" t="s">
        <v>10</v>
      </c>
    </row>
    <row r="3" spans="1:10">
      <c r="A3" s="43" t="s">
        <v>11</v>
      </c>
      <c r="B3" s="44" t="s">
        <v>12</v>
      </c>
      <c r="C3" s="43" t="s">
        <v>13</v>
      </c>
      <c r="D3" s="44" t="s">
        <v>14</v>
      </c>
      <c r="E3" s="44" t="s">
        <v>15</v>
      </c>
      <c r="F3" s="44" t="s">
        <v>16</v>
      </c>
      <c r="G3" s="44" t="s">
        <v>15</v>
      </c>
      <c r="H3" s="43">
        <v>145</v>
      </c>
      <c r="I3" s="43">
        <v>149</v>
      </c>
      <c r="J3" s="43">
        <v>4</v>
      </c>
    </row>
    <row r="4" spans="1:10">
      <c r="A4" s="43" t="s">
        <v>11</v>
      </c>
      <c r="B4" s="44" t="s">
        <v>12</v>
      </c>
      <c r="C4" s="43" t="s">
        <v>17</v>
      </c>
      <c r="D4" s="44" t="s">
        <v>18</v>
      </c>
      <c r="E4" s="44" t="s">
        <v>15</v>
      </c>
      <c r="F4" s="44" t="s">
        <v>16</v>
      </c>
      <c r="G4" s="44" t="s">
        <v>15</v>
      </c>
      <c r="H4" s="43">
        <v>145</v>
      </c>
      <c r="I4" s="43">
        <v>149</v>
      </c>
      <c r="J4" s="43">
        <v>4</v>
      </c>
    </row>
    <row r="5" spans="1:10">
      <c r="A5" s="43" t="s">
        <v>11</v>
      </c>
      <c r="B5" s="44" t="s">
        <v>12</v>
      </c>
      <c r="C5" s="43" t="s">
        <v>19</v>
      </c>
      <c r="D5" s="44" t="s">
        <v>20</v>
      </c>
      <c r="E5" s="44" t="s">
        <v>15</v>
      </c>
      <c r="F5" s="44" t="s">
        <v>16</v>
      </c>
      <c r="G5" s="44" t="s">
        <v>15</v>
      </c>
      <c r="H5" s="43">
        <v>145</v>
      </c>
      <c r="I5" s="43">
        <v>149</v>
      </c>
      <c r="J5" s="43">
        <v>4</v>
      </c>
    </row>
    <row r="6" spans="1:10">
      <c r="A6" s="43" t="s">
        <v>11</v>
      </c>
      <c r="B6" s="44" t="s">
        <v>12</v>
      </c>
      <c r="C6" s="43" t="s">
        <v>21</v>
      </c>
      <c r="D6" s="44" t="s">
        <v>22</v>
      </c>
      <c r="E6" s="44" t="s">
        <v>15</v>
      </c>
      <c r="F6" s="44" t="s">
        <v>16</v>
      </c>
      <c r="G6" s="44" t="s">
        <v>15</v>
      </c>
      <c r="H6" s="43">
        <v>145</v>
      </c>
      <c r="I6" s="43">
        <v>149</v>
      </c>
      <c r="J6" s="43">
        <v>4</v>
      </c>
    </row>
    <row r="7" spans="1:10">
      <c r="A7" s="43" t="s">
        <v>11</v>
      </c>
      <c r="B7" s="44" t="s">
        <v>12</v>
      </c>
      <c r="C7" s="43" t="s">
        <v>23</v>
      </c>
      <c r="D7" s="44" t="s">
        <v>24</v>
      </c>
      <c r="E7" s="44" t="s">
        <v>15</v>
      </c>
      <c r="F7" s="44" t="s">
        <v>16</v>
      </c>
      <c r="G7" s="44" t="s">
        <v>15</v>
      </c>
      <c r="H7" s="43">
        <v>145</v>
      </c>
      <c r="I7" s="43">
        <v>149</v>
      </c>
      <c r="J7" s="43">
        <v>4</v>
      </c>
    </row>
    <row r="8" spans="1:10">
      <c r="A8" s="43" t="s">
        <v>11</v>
      </c>
      <c r="B8" s="44" t="s">
        <v>12</v>
      </c>
      <c r="C8" s="43" t="s">
        <v>25</v>
      </c>
      <c r="D8" s="44" t="s">
        <v>26</v>
      </c>
      <c r="E8" s="44" t="s">
        <v>15</v>
      </c>
      <c r="F8" s="44" t="s">
        <v>16</v>
      </c>
      <c r="G8" s="44" t="s">
        <v>15</v>
      </c>
      <c r="H8" s="43">
        <v>145</v>
      </c>
      <c r="I8" s="43">
        <v>149</v>
      </c>
      <c r="J8" s="43">
        <v>4</v>
      </c>
    </row>
    <row r="9" spans="1:10">
      <c r="A9" s="43" t="s">
        <v>11</v>
      </c>
      <c r="B9" s="44" t="s">
        <v>12</v>
      </c>
      <c r="C9" s="43" t="s">
        <v>27</v>
      </c>
      <c r="D9" s="44" t="s">
        <v>28</v>
      </c>
      <c r="E9" s="44" t="s">
        <v>15</v>
      </c>
      <c r="F9" s="44" t="s">
        <v>16</v>
      </c>
      <c r="G9" s="44" t="s">
        <v>15</v>
      </c>
      <c r="H9" s="43">
        <v>145</v>
      </c>
      <c r="I9" s="43">
        <v>149</v>
      </c>
      <c r="J9" s="43">
        <v>4</v>
      </c>
    </row>
    <row r="10" spans="1:10">
      <c r="A10" s="43" t="s">
        <v>11</v>
      </c>
      <c r="B10" s="44" t="s">
        <v>12</v>
      </c>
      <c r="C10" s="43" t="s">
        <v>29</v>
      </c>
      <c r="D10" s="44" t="s">
        <v>30</v>
      </c>
      <c r="E10" s="44" t="s">
        <v>15</v>
      </c>
      <c r="F10" s="44" t="s">
        <v>16</v>
      </c>
      <c r="G10" s="44" t="s">
        <v>15</v>
      </c>
      <c r="H10" s="43">
        <v>145</v>
      </c>
      <c r="I10" s="43">
        <v>149</v>
      </c>
      <c r="J10" s="43">
        <v>4</v>
      </c>
    </row>
    <row r="11" spans="1:10">
      <c r="A11" s="43" t="s">
        <v>11</v>
      </c>
      <c r="B11" s="44" t="s">
        <v>12</v>
      </c>
      <c r="C11" s="43" t="s">
        <v>31</v>
      </c>
      <c r="D11" s="44" t="s">
        <v>32</v>
      </c>
      <c r="E11" s="44" t="s">
        <v>15</v>
      </c>
      <c r="F11" s="44" t="s">
        <v>16</v>
      </c>
      <c r="G11" s="44" t="s">
        <v>15</v>
      </c>
      <c r="H11" s="43">
        <v>145</v>
      </c>
      <c r="I11" s="43">
        <v>149</v>
      </c>
      <c r="J11" s="43">
        <v>4</v>
      </c>
    </row>
    <row r="12" spans="1:10">
      <c r="A12" s="43" t="s">
        <v>11</v>
      </c>
      <c r="B12" s="44" t="s">
        <v>12</v>
      </c>
      <c r="C12" s="43" t="s">
        <v>33</v>
      </c>
      <c r="D12" s="44" t="s">
        <v>34</v>
      </c>
      <c r="E12" s="44" t="s">
        <v>15</v>
      </c>
      <c r="F12" s="44" t="s">
        <v>16</v>
      </c>
      <c r="G12" s="44" t="s">
        <v>15</v>
      </c>
      <c r="H12" s="43">
        <v>145</v>
      </c>
      <c r="I12" s="43">
        <v>149</v>
      </c>
      <c r="J12" s="43">
        <v>4</v>
      </c>
    </row>
    <row r="13" spans="1:10">
      <c r="A13" s="45" t="s">
        <v>35</v>
      </c>
      <c r="B13" s="46" t="s">
        <v>36</v>
      </c>
      <c r="C13" s="43" t="s">
        <v>37</v>
      </c>
      <c r="D13" s="47" t="s">
        <v>38</v>
      </c>
      <c r="E13" s="44" t="s">
        <v>15</v>
      </c>
      <c r="F13" s="44" t="s">
        <v>16</v>
      </c>
      <c r="G13" s="44" t="s">
        <v>15</v>
      </c>
      <c r="H13" s="43">
        <v>145</v>
      </c>
      <c r="I13" s="43">
        <v>268</v>
      </c>
      <c r="J13" s="43">
        <v>123</v>
      </c>
    </row>
    <row r="14" spans="1:10">
      <c r="A14" s="45" t="s">
        <v>35</v>
      </c>
      <c r="B14" s="46" t="s">
        <v>36</v>
      </c>
      <c r="C14" s="43" t="s">
        <v>39</v>
      </c>
      <c r="D14" s="44" t="s">
        <v>40</v>
      </c>
      <c r="E14" s="44" t="s">
        <v>15</v>
      </c>
      <c r="F14" s="44" t="s">
        <v>16</v>
      </c>
      <c r="G14" s="44" t="s">
        <v>15</v>
      </c>
      <c r="H14" s="43">
        <v>145</v>
      </c>
      <c r="I14" s="43">
        <v>268</v>
      </c>
      <c r="J14" s="43">
        <v>123</v>
      </c>
    </row>
    <row r="15" spans="1:10">
      <c r="A15" s="45" t="s">
        <v>35</v>
      </c>
      <c r="B15" s="46" t="s">
        <v>36</v>
      </c>
      <c r="C15" s="43" t="s">
        <v>41</v>
      </c>
      <c r="D15" s="44" t="s">
        <v>42</v>
      </c>
      <c r="E15" s="44" t="s">
        <v>15</v>
      </c>
      <c r="F15" s="44" t="s">
        <v>16</v>
      </c>
      <c r="G15" s="44" t="s">
        <v>15</v>
      </c>
      <c r="H15" s="43">
        <v>145</v>
      </c>
      <c r="I15" s="43">
        <v>268</v>
      </c>
      <c r="J15" s="43">
        <v>123</v>
      </c>
    </row>
    <row r="16" spans="1:10">
      <c r="A16" s="43" t="s">
        <v>43</v>
      </c>
      <c r="B16" s="44" t="s">
        <v>44</v>
      </c>
      <c r="C16" s="43" t="s">
        <v>37</v>
      </c>
      <c r="D16" s="44" t="s">
        <v>38</v>
      </c>
      <c r="E16" s="44" t="s">
        <v>15</v>
      </c>
      <c r="F16" s="44" t="s">
        <v>16</v>
      </c>
      <c r="G16" s="44" t="s">
        <v>15</v>
      </c>
      <c r="H16" s="43" t="e">
        <v>#N/A</v>
      </c>
      <c r="I16" s="43" t="e">
        <v>#N/A</v>
      </c>
      <c r="J16" s="43" t="e">
        <v>#N/A</v>
      </c>
    </row>
    <row r="17" spans="1:10">
      <c r="A17" s="43" t="s">
        <v>43</v>
      </c>
      <c r="B17" s="44" t="s">
        <v>44</v>
      </c>
      <c r="C17" s="43" t="s">
        <v>45</v>
      </c>
      <c r="D17" s="44" t="s">
        <v>46</v>
      </c>
      <c r="E17" s="44" t="s">
        <v>15</v>
      </c>
      <c r="F17" s="44" t="s">
        <v>16</v>
      </c>
      <c r="G17" s="44" t="s">
        <v>15</v>
      </c>
      <c r="H17" s="43" t="e">
        <v>#N/A</v>
      </c>
      <c r="I17" s="43" t="e">
        <v>#N/A</v>
      </c>
      <c r="J17" s="43" t="e">
        <v>#N/A</v>
      </c>
    </row>
    <row r="18" spans="1:10">
      <c r="A18" s="43" t="s">
        <v>43</v>
      </c>
      <c r="B18" s="44" t="s">
        <v>44</v>
      </c>
      <c r="C18" s="43" t="s">
        <v>47</v>
      </c>
      <c r="D18" s="44" t="s">
        <v>48</v>
      </c>
      <c r="E18" s="44" t="s">
        <v>15</v>
      </c>
      <c r="F18" s="44" t="s">
        <v>16</v>
      </c>
      <c r="G18" s="44" t="s">
        <v>15</v>
      </c>
      <c r="H18" s="43" t="e">
        <v>#N/A</v>
      </c>
      <c r="I18" s="43" t="e">
        <v>#N/A</v>
      </c>
      <c r="J18" s="43" t="e">
        <v>#N/A</v>
      </c>
    </row>
    <row r="19" spans="1:10">
      <c r="A19" s="43" t="s">
        <v>49</v>
      </c>
      <c r="B19" s="44" t="s">
        <v>50</v>
      </c>
      <c r="C19" s="43" t="s">
        <v>51</v>
      </c>
      <c r="D19" s="44" t="s">
        <v>52</v>
      </c>
      <c r="E19" s="44" t="s">
        <v>15</v>
      </c>
      <c r="F19" s="44" t="s">
        <v>16</v>
      </c>
      <c r="G19" s="44" t="s">
        <v>15</v>
      </c>
      <c r="H19" s="43">
        <v>145</v>
      </c>
      <c r="I19" s="43">
        <v>241</v>
      </c>
      <c r="J19" s="43">
        <v>96</v>
      </c>
    </row>
    <row r="20" spans="1:10">
      <c r="A20" s="43" t="s">
        <v>49</v>
      </c>
      <c r="B20" s="44" t="s">
        <v>50</v>
      </c>
      <c r="C20" s="43" t="s">
        <v>53</v>
      </c>
      <c r="D20" s="44" t="s">
        <v>54</v>
      </c>
      <c r="E20" s="44" t="s">
        <v>15</v>
      </c>
      <c r="F20" s="44" t="s">
        <v>16</v>
      </c>
      <c r="G20" s="44" t="s">
        <v>15</v>
      </c>
      <c r="H20" s="43">
        <v>145</v>
      </c>
      <c r="I20" s="43">
        <v>241</v>
      </c>
      <c r="J20" s="43">
        <v>96</v>
      </c>
    </row>
    <row r="21" spans="1:10">
      <c r="A21" s="43" t="s">
        <v>49</v>
      </c>
      <c r="B21" s="44" t="s">
        <v>50</v>
      </c>
      <c r="C21" s="43" t="s">
        <v>55</v>
      </c>
      <c r="D21" s="44" t="s">
        <v>56</v>
      </c>
      <c r="E21" s="44" t="s">
        <v>15</v>
      </c>
      <c r="F21" s="44" t="s">
        <v>16</v>
      </c>
      <c r="G21" s="44" t="s">
        <v>15</v>
      </c>
      <c r="H21" s="43">
        <v>145</v>
      </c>
      <c r="I21" s="43">
        <v>241</v>
      </c>
      <c r="J21" s="43">
        <v>96</v>
      </c>
    </row>
    <row r="22" spans="1:10">
      <c r="A22" s="43" t="s">
        <v>49</v>
      </c>
      <c r="B22" s="44" t="s">
        <v>50</v>
      </c>
      <c r="C22" s="43" t="s">
        <v>57</v>
      </c>
      <c r="D22" s="44" t="s">
        <v>58</v>
      </c>
      <c r="E22" s="44" t="s">
        <v>15</v>
      </c>
      <c r="F22" s="44" t="s">
        <v>16</v>
      </c>
      <c r="G22" s="44" t="s">
        <v>15</v>
      </c>
      <c r="H22" s="43">
        <v>145</v>
      </c>
      <c r="I22" s="43">
        <v>241</v>
      </c>
      <c r="J22" s="43">
        <v>96</v>
      </c>
    </row>
    <row r="23" spans="1:10">
      <c r="A23" s="43" t="s">
        <v>49</v>
      </c>
      <c r="B23" s="44" t="s">
        <v>50</v>
      </c>
      <c r="C23" s="43" t="s">
        <v>59</v>
      </c>
      <c r="D23" s="44" t="s">
        <v>60</v>
      </c>
      <c r="E23" s="44" t="s">
        <v>15</v>
      </c>
      <c r="F23" s="44" t="s">
        <v>16</v>
      </c>
      <c r="G23" s="44" t="s">
        <v>15</v>
      </c>
      <c r="H23" s="43">
        <v>145</v>
      </c>
      <c r="I23" s="43">
        <v>241</v>
      </c>
      <c r="J23" s="43">
        <v>96</v>
      </c>
    </row>
    <row r="24" spans="1:10">
      <c r="A24" s="43" t="s">
        <v>49</v>
      </c>
      <c r="B24" s="44" t="s">
        <v>50</v>
      </c>
      <c r="C24" s="43" t="s">
        <v>61</v>
      </c>
      <c r="D24" s="44" t="s">
        <v>62</v>
      </c>
      <c r="E24" s="44" t="s">
        <v>15</v>
      </c>
      <c r="F24" s="44" t="s">
        <v>16</v>
      </c>
      <c r="G24" s="44" t="s">
        <v>15</v>
      </c>
      <c r="H24" s="43">
        <v>145</v>
      </c>
      <c r="I24" s="43">
        <v>241</v>
      </c>
      <c r="J24" s="43">
        <v>96</v>
      </c>
    </row>
    <row r="25" spans="1:10">
      <c r="A25" s="43" t="s">
        <v>49</v>
      </c>
      <c r="B25" s="44" t="s">
        <v>50</v>
      </c>
      <c r="C25" s="43" t="s">
        <v>63</v>
      </c>
      <c r="D25" s="44" t="s">
        <v>64</v>
      </c>
      <c r="E25" s="44" t="s">
        <v>15</v>
      </c>
      <c r="F25" s="44" t="s">
        <v>16</v>
      </c>
      <c r="G25" s="44" t="s">
        <v>15</v>
      </c>
      <c r="H25" s="43">
        <v>145</v>
      </c>
      <c r="I25" s="43">
        <v>241</v>
      </c>
      <c r="J25" s="43">
        <v>96</v>
      </c>
    </row>
    <row r="26" spans="1:10">
      <c r="A26" s="43" t="s">
        <v>65</v>
      </c>
      <c r="B26" s="44" t="s">
        <v>66</v>
      </c>
      <c r="C26" s="43" t="s">
        <v>67</v>
      </c>
      <c r="D26" s="47" t="s">
        <v>68</v>
      </c>
      <c r="E26" s="44" t="s">
        <v>15</v>
      </c>
      <c r="F26" s="44" t="s">
        <v>16</v>
      </c>
      <c r="G26" s="44" t="s">
        <v>15</v>
      </c>
      <c r="H26" s="43">
        <v>145</v>
      </c>
      <c r="I26" s="43">
        <v>231</v>
      </c>
      <c r="J26" s="43">
        <v>86</v>
      </c>
    </row>
    <row r="27" spans="1:10">
      <c r="A27" s="43" t="s">
        <v>65</v>
      </c>
      <c r="B27" s="44" t="s">
        <v>66</v>
      </c>
      <c r="C27" s="43" t="s">
        <v>37</v>
      </c>
      <c r="D27" s="47" t="s">
        <v>38</v>
      </c>
      <c r="E27" s="44" t="s">
        <v>15</v>
      </c>
      <c r="F27" s="44" t="s">
        <v>16</v>
      </c>
      <c r="G27" s="44" t="s">
        <v>15</v>
      </c>
      <c r="H27" s="43">
        <v>145</v>
      </c>
      <c r="I27" s="43">
        <v>231</v>
      </c>
      <c r="J27" s="43">
        <v>86</v>
      </c>
    </row>
    <row r="28" spans="1:10">
      <c r="A28" s="43" t="s">
        <v>65</v>
      </c>
      <c r="B28" s="44" t="s">
        <v>66</v>
      </c>
      <c r="C28" s="43" t="s">
        <v>69</v>
      </c>
      <c r="D28" s="44" t="s">
        <v>70</v>
      </c>
      <c r="E28" s="44" t="s">
        <v>15</v>
      </c>
      <c r="F28" s="44" t="s">
        <v>16</v>
      </c>
      <c r="G28" s="44" t="s">
        <v>15</v>
      </c>
      <c r="H28" s="43">
        <v>145</v>
      </c>
      <c r="I28" s="43">
        <v>231</v>
      </c>
      <c r="J28" s="43">
        <v>86</v>
      </c>
    </row>
    <row r="29" spans="1:10">
      <c r="A29" s="43" t="s">
        <v>65</v>
      </c>
      <c r="B29" s="44" t="s">
        <v>66</v>
      </c>
      <c r="C29" s="43" t="s">
        <v>71</v>
      </c>
      <c r="D29" s="44" t="s">
        <v>72</v>
      </c>
      <c r="E29" s="44" t="s">
        <v>15</v>
      </c>
      <c r="F29" s="44" t="s">
        <v>16</v>
      </c>
      <c r="G29" s="44" t="s">
        <v>15</v>
      </c>
      <c r="H29" s="43">
        <v>145</v>
      </c>
      <c r="I29" s="43">
        <v>231</v>
      </c>
      <c r="J29" s="43">
        <v>86</v>
      </c>
    </row>
    <row r="30" spans="1:10">
      <c r="A30" s="43" t="s">
        <v>65</v>
      </c>
      <c r="B30" s="44" t="s">
        <v>66</v>
      </c>
      <c r="C30" s="43" t="s">
        <v>73</v>
      </c>
      <c r="D30" s="44" t="s">
        <v>74</v>
      </c>
      <c r="E30" s="44" t="s">
        <v>15</v>
      </c>
      <c r="F30" s="44" t="s">
        <v>16</v>
      </c>
      <c r="G30" s="44" t="s">
        <v>15</v>
      </c>
      <c r="H30" s="43">
        <v>145</v>
      </c>
      <c r="I30" s="43">
        <v>231</v>
      </c>
      <c r="J30" s="43">
        <v>86</v>
      </c>
    </row>
    <row r="31" spans="1:10">
      <c r="A31" s="43" t="s">
        <v>75</v>
      </c>
      <c r="B31" s="44" t="s">
        <v>38</v>
      </c>
      <c r="C31" s="43" t="s">
        <v>37</v>
      </c>
      <c r="D31" s="44" t="s">
        <v>38</v>
      </c>
      <c r="E31" s="44" t="s">
        <v>15</v>
      </c>
      <c r="F31" s="44" t="s">
        <v>16</v>
      </c>
      <c r="G31" s="44" t="s">
        <v>15</v>
      </c>
      <c r="H31" s="43">
        <v>145</v>
      </c>
      <c r="I31" s="43">
        <v>259</v>
      </c>
      <c r="J31" s="43">
        <v>114</v>
      </c>
    </row>
    <row r="32" spans="1:10">
      <c r="A32" s="43" t="s">
        <v>75</v>
      </c>
      <c r="B32" s="44" t="s">
        <v>38</v>
      </c>
      <c r="C32" s="43" t="s">
        <v>69</v>
      </c>
      <c r="D32" s="44" t="s">
        <v>70</v>
      </c>
      <c r="E32" s="44" t="s">
        <v>15</v>
      </c>
      <c r="F32" s="44" t="s">
        <v>16</v>
      </c>
      <c r="G32" s="44" t="s">
        <v>15</v>
      </c>
      <c r="H32" s="43">
        <v>145</v>
      </c>
      <c r="I32" s="43">
        <v>259</v>
      </c>
      <c r="J32" s="43">
        <v>114</v>
      </c>
    </row>
    <row r="33" spans="1:10">
      <c r="A33" s="43" t="s">
        <v>75</v>
      </c>
      <c r="B33" s="44" t="s">
        <v>38</v>
      </c>
      <c r="C33" s="43" t="s">
        <v>76</v>
      </c>
      <c r="D33" s="44" t="s">
        <v>77</v>
      </c>
      <c r="E33" s="44" t="s">
        <v>15</v>
      </c>
      <c r="F33" s="44" t="s">
        <v>16</v>
      </c>
      <c r="G33" s="44" t="s">
        <v>15</v>
      </c>
      <c r="H33" s="43">
        <v>145</v>
      </c>
      <c r="I33" s="43">
        <v>259</v>
      </c>
      <c r="J33" s="43">
        <v>114</v>
      </c>
    </row>
    <row r="34" spans="1:10">
      <c r="A34" s="43" t="s">
        <v>75</v>
      </c>
      <c r="B34" s="44" t="s">
        <v>38</v>
      </c>
      <c r="C34" s="43" t="s">
        <v>78</v>
      </c>
      <c r="D34" s="44" t="s">
        <v>79</v>
      </c>
      <c r="E34" s="44" t="s">
        <v>15</v>
      </c>
      <c r="F34" s="44" t="s">
        <v>16</v>
      </c>
      <c r="G34" s="44" t="s">
        <v>15</v>
      </c>
      <c r="H34" s="43">
        <v>145</v>
      </c>
      <c r="I34" s="43">
        <v>259</v>
      </c>
      <c r="J34" s="43">
        <v>114</v>
      </c>
    </row>
    <row r="35" spans="1:10">
      <c r="A35" s="43" t="s">
        <v>75</v>
      </c>
      <c r="B35" s="44" t="s">
        <v>38</v>
      </c>
      <c r="C35" s="43" t="s">
        <v>45</v>
      </c>
      <c r="D35" s="44" t="s">
        <v>46</v>
      </c>
      <c r="E35" s="44" t="s">
        <v>15</v>
      </c>
      <c r="F35" s="44" t="s">
        <v>16</v>
      </c>
      <c r="G35" s="44" t="s">
        <v>15</v>
      </c>
      <c r="H35" s="43">
        <v>145</v>
      </c>
      <c r="I35" s="43">
        <v>259</v>
      </c>
      <c r="J35" s="43">
        <v>114</v>
      </c>
    </row>
    <row r="36" spans="1:10">
      <c r="A36" s="43" t="s">
        <v>75</v>
      </c>
      <c r="B36" s="44" t="s">
        <v>38</v>
      </c>
      <c r="C36" s="43" t="s">
        <v>80</v>
      </c>
      <c r="D36" s="44" t="s">
        <v>81</v>
      </c>
      <c r="E36" s="44" t="s">
        <v>15</v>
      </c>
      <c r="F36" s="44" t="s">
        <v>16</v>
      </c>
      <c r="G36" s="44" t="s">
        <v>15</v>
      </c>
      <c r="H36" s="43">
        <v>145</v>
      </c>
      <c r="I36" s="43">
        <v>259</v>
      </c>
      <c r="J36" s="43">
        <v>114</v>
      </c>
    </row>
    <row r="37" spans="1:10">
      <c r="A37" s="43" t="s">
        <v>75</v>
      </c>
      <c r="B37" s="44" t="s">
        <v>38</v>
      </c>
      <c r="C37" s="43" t="s">
        <v>82</v>
      </c>
      <c r="D37" s="44" t="s">
        <v>83</v>
      </c>
      <c r="E37" s="44" t="s">
        <v>15</v>
      </c>
      <c r="F37" s="44" t="s">
        <v>16</v>
      </c>
      <c r="G37" s="44" t="s">
        <v>15</v>
      </c>
      <c r="H37" s="43">
        <v>145</v>
      </c>
      <c r="I37" s="43">
        <v>259</v>
      </c>
      <c r="J37" s="43">
        <v>114</v>
      </c>
    </row>
    <row r="38" spans="1:10">
      <c r="A38" s="43" t="s">
        <v>75</v>
      </c>
      <c r="B38" s="44" t="s">
        <v>38</v>
      </c>
      <c r="C38" s="43" t="s">
        <v>39</v>
      </c>
      <c r="D38" s="44" t="s">
        <v>40</v>
      </c>
      <c r="E38" s="44" t="s">
        <v>15</v>
      </c>
      <c r="F38" s="44" t="s">
        <v>16</v>
      </c>
      <c r="G38" s="44" t="s">
        <v>15</v>
      </c>
      <c r="H38" s="43">
        <v>145</v>
      </c>
      <c r="I38" s="43">
        <v>259</v>
      </c>
      <c r="J38" s="43">
        <v>114</v>
      </c>
    </row>
    <row r="39" spans="1:10">
      <c r="A39" s="43" t="s">
        <v>75</v>
      </c>
      <c r="B39" s="44" t="s">
        <v>38</v>
      </c>
      <c r="C39" s="43" t="s">
        <v>84</v>
      </c>
      <c r="D39" s="44" t="s">
        <v>85</v>
      </c>
      <c r="E39" s="44" t="s">
        <v>15</v>
      </c>
      <c r="F39" s="44" t="s">
        <v>16</v>
      </c>
      <c r="G39" s="44" t="s">
        <v>15</v>
      </c>
      <c r="H39" s="43">
        <v>145</v>
      </c>
      <c r="I39" s="43">
        <v>259</v>
      </c>
      <c r="J39" s="43">
        <v>114</v>
      </c>
    </row>
    <row r="40" spans="1:10">
      <c r="A40" s="43" t="s">
        <v>75</v>
      </c>
      <c r="B40" s="44" t="s">
        <v>38</v>
      </c>
      <c r="C40" s="43" t="s">
        <v>47</v>
      </c>
      <c r="D40" s="44" t="s">
        <v>48</v>
      </c>
      <c r="E40" s="44" t="s">
        <v>15</v>
      </c>
      <c r="F40" s="44" t="s">
        <v>16</v>
      </c>
      <c r="G40" s="44" t="s">
        <v>15</v>
      </c>
      <c r="H40" s="43">
        <v>145</v>
      </c>
      <c r="I40" s="43">
        <v>259</v>
      </c>
      <c r="J40" s="43">
        <v>114</v>
      </c>
    </row>
    <row r="41" spans="1:10">
      <c r="A41" s="43" t="s">
        <v>86</v>
      </c>
      <c r="B41" s="44" t="s">
        <v>68</v>
      </c>
      <c r="C41" s="43" t="s">
        <v>87</v>
      </c>
      <c r="D41" s="44" t="s">
        <v>88</v>
      </c>
      <c r="E41" s="44" t="s">
        <v>15</v>
      </c>
      <c r="F41" s="44" t="s">
        <v>16</v>
      </c>
      <c r="G41" s="44" t="s">
        <v>15</v>
      </c>
      <c r="H41" s="43">
        <v>145</v>
      </c>
      <c r="I41" s="43">
        <v>223</v>
      </c>
      <c r="J41" s="43">
        <v>78</v>
      </c>
    </row>
    <row r="42" spans="1:10">
      <c r="A42" s="43" t="s">
        <v>86</v>
      </c>
      <c r="B42" s="44" t="s">
        <v>68</v>
      </c>
      <c r="C42" s="43" t="s">
        <v>89</v>
      </c>
      <c r="D42" s="44" t="s">
        <v>90</v>
      </c>
      <c r="E42" s="44" t="s">
        <v>15</v>
      </c>
      <c r="F42" s="44" t="s">
        <v>16</v>
      </c>
      <c r="G42" s="44" t="s">
        <v>15</v>
      </c>
      <c r="H42" s="43">
        <v>145</v>
      </c>
      <c r="I42" s="43">
        <v>223</v>
      </c>
      <c r="J42" s="43">
        <v>78</v>
      </c>
    </row>
    <row r="43" spans="1:10">
      <c r="A43" s="43" t="s">
        <v>86</v>
      </c>
      <c r="B43" s="44" t="s">
        <v>68</v>
      </c>
      <c r="C43" s="43" t="s">
        <v>67</v>
      </c>
      <c r="D43" s="44" t="s">
        <v>68</v>
      </c>
      <c r="E43" s="44" t="s">
        <v>15</v>
      </c>
      <c r="F43" s="44" t="s">
        <v>16</v>
      </c>
      <c r="G43" s="44" t="s">
        <v>15</v>
      </c>
      <c r="H43" s="43">
        <v>145</v>
      </c>
      <c r="I43" s="43">
        <v>223</v>
      </c>
      <c r="J43" s="43">
        <v>78</v>
      </c>
    </row>
    <row r="44" spans="1:10">
      <c r="A44" s="43" t="s">
        <v>86</v>
      </c>
      <c r="B44" s="44" t="s">
        <v>68</v>
      </c>
      <c r="C44" s="43" t="s">
        <v>37</v>
      </c>
      <c r="D44" s="47" t="s">
        <v>38</v>
      </c>
      <c r="E44" s="44" t="s">
        <v>15</v>
      </c>
      <c r="F44" s="44" t="s">
        <v>16</v>
      </c>
      <c r="G44" s="44" t="s">
        <v>15</v>
      </c>
      <c r="H44" s="43">
        <v>145</v>
      </c>
      <c r="I44" s="43">
        <v>223</v>
      </c>
      <c r="J44" s="43">
        <v>78</v>
      </c>
    </row>
    <row r="45" spans="1:10">
      <c r="A45" s="43" t="s">
        <v>86</v>
      </c>
      <c r="B45" s="44" t="s">
        <v>68</v>
      </c>
      <c r="C45" s="43" t="s">
        <v>69</v>
      </c>
      <c r="D45" s="47" t="s">
        <v>70</v>
      </c>
      <c r="E45" s="44" t="s">
        <v>15</v>
      </c>
      <c r="F45" s="44" t="s">
        <v>16</v>
      </c>
      <c r="G45" s="44" t="s">
        <v>15</v>
      </c>
      <c r="H45" s="43">
        <v>145</v>
      </c>
      <c r="I45" s="43">
        <v>223</v>
      </c>
      <c r="J45" s="43">
        <v>78</v>
      </c>
    </row>
    <row r="46" spans="1:10">
      <c r="A46" s="43" t="s">
        <v>86</v>
      </c>
      <c r="B46" s="44" t="s">
        <v>68</v>
      </c>
      <c r="C46" s="43" t="s">
        <v>45</v>
      </c>
      <c r="D46" s="47" t="s">
        <v>46</v>
      </c>
      <c r="E46" s="44" t="s">
        <v>15</v>
      </c>
      <c r="F46" s="44" t="s">
        <v>16</v>
      </c>
      <c r="G46" s="44" t="s">
        <v>15</v>
      </c>
      <c r="H46" s="43">
        <v>145</v>
      </c>
      <c r="I46" s="43">
        <v>223</v>
      </c>
      <c r="J46" s="43">
        <v>78</v>
      </c>
    </row>
    <row r="47" spans="1:10">
      <c r="A47" s="43" t="s">
        <v>86</v>
      </c>
      <c r="B47" s="44" t="s">
        <v>68</v>
      </c>
      <c r="C47" s="43" t="s">
        <v>80</v>
      </c>
      <c r="D47" s="44" t="s">
        <v>81</v>
      </c>
      <c r="E47" s="44" t="s">
        <v>15</v>
      </c>
      <c r="F47" s="44" t="s">
        <v>16</v>
      </c>
      <c r="G47" s="44" t="s">
        <v>15</v>
      </c>
      <c r="H47" s="43">
        <v>145</v>
      </c>
      <c r="I47" s="43">
        <v>223</v>
      </c>
      <c r="J47" s="43">
        <v>78</v>
      </c>
    </row>
    <row r="48" spans="1:10">
      <c r="A48" s="43" t="s">
        <v>86</v>
      </c>
      <c r="B48" s="44" t="s">
        <v>68</v>
      </c>
      <c r="C48" s="43" t="s">
        <v>82</v>
      </c>
      <c r="D48" s="44" t="s">
        <v>83</v>
      </c>
      <c r="E48" s="44" t="s">
        <v>15</v>
      </c>
      <c r="F48" s="44" t="s">
        <v>16</v>
      </c>
      <c r="G48" s="44" t="s">
        <v>15</v>
      </c>
      <c r="H48" s="43">
        <v>145</v>
      </c>
      <c r="I48" s="43">
        <v>223</v>
      </c>
      <c r="J48" s="43">
        <v>78</v>
      </c>
    </row>
    <row r="49" spans="1:10">
      <c r="A49" s="43" t="s">
        <v>86</v>
      </c>
      <c r="B49" s="44" t="s">
        <v>68</v>
      </c>
      <c r="C49" s="43" t="s">
        <v>84</v>
      </c>
      <c r="D49" s="44" t="s">
        <v>85</v>
      </c>
      <c r="E49" s="44" t="s">
        <v>15</v>
      </c>
      <c r="F49" s="44" t="s">
        <v>16</v>
      </c>
      <c r="G49" s="44" t="s">
        <v>15</v>
      </c>
      <c r="H49" s="43">
        <v>145</v>
      </c>
      <c r="I49" s="43">
        <v>223</v>
      </c>
      <c r="J49" s="43">
        <v>78</v>
      </c>
    </row>
    <row r="50" spans="1:10">
      <c r="A50" s="43" t="s">
        <v>86</v>
      </c>
      <c r="B50" s="44" t="s">
        <v>68</v>
      </c>
      <c r="C50" s="43" t="s">
        <v>91</v>
      </c>
      <c r="D50" s="44" t="s">
        <v>92</v>
      </c>
      <c r="E50" s="44" t="s">
        <v>15</v>
      </c>
      <c r="F50" s="44" t="s">
        <v>16</v>
      </c>
      <c r="G50" s="44" t="s">
        <v>15</v>
      </c>
      <c r="H50" s="43">
        <v>145</v>
      </c>
      <c r="I50" s="43">
        <v>223</v>
      </c>
      <c r="J50" s="43">
        <v>78</v>
      </c>
    </row>
    <row r="51" spans="1:10">
      <c r="A51" s="43" t="s">
        <v>86</v>
      </c>
      <c r="B51" s="44" t="s">
        <v>68</v>
      </c>
      <c r="C51" s="43" t="s">
        <v>93</v>
      </c>
      <c r="D51" s="44" t="s">
        <v>94</v>
      </c>
      <c r="E51" s="44" t="s">
        <v>15</v>
      </c>
      <c r="F51" s="44" t="s">
        <v>16</v>
      </c>
      <c r="G51" s="44" t="s">
        <v>15</v>
      </c>
      <c r="H51" s="43">
        <v>145</v>
      </c>
      <c r="I51" s="43">
        <v>223</v>
      </c>
      <c r="J51" s="43">
        <v>78</v>
      </c>
    </row>
    <row r="52" spans="1:10">
      <c r="A52" s="43" t="s">
        <v>95</v>
      </c>
      <c r="B52" s="44" t="s">
        <v>96</v>
      </c>
      <c r="C52" s="43" t="s">
        <v>97</v>
      </c>
      <c r="D52" s="47" t="s">
        <v>98</v>
      </c>
      <c r="E52" s="44" t="s">
        <v>15</v>
      </c>
      <c r="F52" s="44" t="s">
        <v>16</v>
      </c>
      <c r="G52" s="44" t="s">
        <v>15</v>
      </c>
      <c r="H52" s="43">
        <v>145</v>
      </c>
      <c r="I52" s="43">
        <v>223</v>
      </c>
      <c r="J52" s="43">
        <v>78</v>
      </c>
    </row>
    <row r="53" spans="1:10">
      <c r="A53" s="43" t="s">
        <v>95</v>
      </c>
      <c r="B53" s="44" t="s">
        <v>96</v>
      </c>
      <c r="C53" s="43" t="s">
        <v>99</v>
      </c>
      <c r="D53" s="44" t="s">
        <v>96</v>
      </c>
      <c r="E53" s="44" t="s">
        <v>15</v>
      </c>
      <c r="F53" s="44" t="s">
        <v>16</v>
      </c>
      <c r="G53" s="44" t="s">
        <v>15</v>
      </c>
      <c r="H53" s="43">
        <v>145</v>
      </c>
      <c r="I53" s="43">
        <v>223</v>
      </c>
      <c r="J53" s="43">
        <v>78</v>
      </c>
    </row>
    <row r="54" spans="1:10">
      <c r="A54" s="43" t="s">
        <v>95</v>
      </c>
      <c r="B54" s="44" t="s">
        <v>96</v>
      </c>
      <c r="C54" s="43" t="s">
        <v>100</v>
      </c>
      <c r="D54" s="44" t="s">
        <v>101</v>
      </c>
      <c r="E54" s="44" t="s">
        <v>15</v>
      </c>
      <c r="F54" s="44" t="s">
        <v>16</v>
      </c>
      <c r="G54" s="44" t="s">
        <v>15</v>
      </c>
      <c r="H54" s="43">
        <v>145</v>
      </c>
      <c r="I54" s="43">
        <v>223</v>
      </c>
      <c r="J54" s="43">
        <v>78</v>
      </c>
    </row>
    <row r="55" spans="1:10">
      <c r="A55" s="43" t="s">
        <v>95</v>
      </c>
      <c r="B55" s="44" t="s">
        <v>96</v>
      </c>
      <c r="C55" s="43" t="s">
        <v>102</v>
      </c>
      <c r="D55" s="44" t="s">
        <v>103</v>
      </c>
      <c r="E55" s="44" t="s">
        <v>15</v>
      </c>
      <c r="F55" s="44" t="s">
        <v>16</v>
      </c>
      <c r="G55" s="44" t="s">
        <v>15</v>
      </c>
      <c r="H55" s="43">
        <v>145</v>
      </c>
      <c r="I55" s="43">
        <v>223</v>
      </c>
      <c r="J55" s="43">
        <v>78</v>
      </c>
    </row>
    <row r="56" spans="1:10">
      <c r="A56" s="43" t="s">
        <v>95</v>
      </c>
      <c r="B56" s="44" t="s">
        <v>96</v>
      </c>
      <c r="C56" s="43" t="s">
        <v>104</v>
      </c>
      <c r="D56" s="44" t="s">
        <v>105</v>
      </c>
      <c r="E56" s="44" t="s">
        <v>15</v>
      </c>
      <c r="F56" s="44" t="s">
        <v>16</v>
      </c>
      <c r="G56" s="44" t="s">
        <v>15</v>
      </c>
      <c r="H56" s="43">
        <v>145</v>
      </c>
      <c r="I56" s="43">
        <v>223</v>
      </c>
      <c r="J56" s="43">
        <v>78</v>
      </c>
    </row>
    <row r="57" spans="1:10">
      <c r="A57" s="43" t="s">
        <v>95</v>
      </c>
      <c r="B57" s="44" t="s">
        <v>96</v>
      </c>
      <c r="C57" s="43" t="s">
        <v>106</v>
      </c>
      <c r="D57" s="44" t="s">
        <v>107</v>
      </c>
      <c r="E57" s="44" t="s">
        <v>15</v>
      </c>
      <c r="F57" s="44" t="s">
        <v>16</v>
      </c>
      <c r="G57" s="44" t="s">
        <v>15</v>
      </c>
      <c r="H57" s="43">
        <v>145</v>
      </c>
      <c r="I57" s="43">
        <v>223</v>
      </c>
      <c r="J57" s="43">
        <v>78</v>
      </c>
    </row>
    <row r="58" spans="1:10">
      <c r="A58" s="43" t="s">
        <v>108</v>
      </c>
      <c r="B58" s="44" t="s">
        <v>109</v>
      </c>
      <c r="C58" s="43" t="s">
        <v>110</v>
      </c>
      <c r="D58" s="44" t="s">
        <v>111</v>
      </c>
      <c r="E58" s="44" t="s">
        <v>15</v>
      </c>
      <c r="F58" s="44" t="s">
        <v>16</v>
      </c>
      <c r="G58" s="44" t="s">
        <v>15</v>
      </c>
      <c r="H58" s="43">
        <v>145</v>
      </c>
      <c r="I58" s="43">
        <v>211</v>
      </c>
      <c r="J58" s="43">
        <v>66</v>
      </c>
    </row>
    <row r="59" spans="1:10">
      <c r="A59" s="43" t="s">
        <v>108</v>
      </c>
      <c r="B59" s="44" t="s">
        <v>109</v>
      </c>
      <c r="C59" s="43" t="s">
        <v>112</v>
      </c>
      <c r="D59" s="44" t="s">
        <v>113</v>
      </c>
      <c r="E59" s="44" t="s">
        <v>15</v>
      </c>
      <c r="F59" s="44" t="s">
        <v>16</v>
      </c>
      <c r="G59" s="44" t="s">
        <v>15</v>
      </c>
      <c r="H59" s="43">
        <v>145</v>
      </c>
      <c r="I59" s="43">
        <v>211</v>
      </c>
      <c r="J59" s="43">
        <v>66</v>
      </c>
    </row>
    <row r="60" spans="1:10">
      <c r="A60" s="43" t="s">
        <v>108</v>
      </c>
      <c r="B60" s="44" t="s">
        <v>109</v>
      </c>
      <c r="C60" s="43" t="s">
        <v>114</v>
      </c>
      <c r="D60" s="44" t="s">
        <v>115</v>
      </c>
      <c r="E60" s="44" t="s">
        <v>15</v>
      </c>
      <c r="F60" s="44" t="s">
        <v>16</v>
      </c>
      <c r="G60" s="44" t="s">
        <v>15</v>
      </c>
      <c r="H60" s="43">
        <v>145</v>
      </c>
      <c r="I60" s="43">
        <v>211</v>
      </c>
      <c r="J60" s="43">
        <v>66</v>
      </c>
    </row>
    <row r="61" spans="1:10">
      <c r="A61" s="43" t="s">
        <v>108</v>
      </c>
      <c r="B61" s="44" t="s">
        <v>109</v>
      </c>
      <c r="C61" s="43" t="s">
        <v>116</v>
      </c>
      <c r="D61" s="44" t="s">
        <v>117</v>
      </c>
      <c r="E61" s="44" t="s">
        <v>15</v>
      </c>
      <c r="F61" s="44" t="s">
        <v>16</v>
      </c>
      <c r="G61" s="44" t="s">
        <v>15</v>
      </c>
      <c r="H61" s="43">
        <v>145</v>
      </c>
      <c r="I61" s="43">
        <v>211</v>
      </c>
      <c r="J61" s="43">
        <v>66</v>
      </c>
    </row>
    <row r="62" spans="1:10">
      <c r="A62" s="43" t="s">
        <v>108</v>
      </c>
      <c r="B62" s="44" t="s">
        <v>109</v>
      </c>
      <c r="C62" s="43" t="s">
        <v>118</v>
      </c>
      <c r="D62" s="44" t="s">
        <v>119</v>
      </c>
      <c r="E62" s="44" t="s">
        <v>15</v>
      </c>
      <c r="F62" s="44" t="s">
        <v>16</v>
      </c>
      <c r="G62" s="44" t="s">
        <v>15</v>
      </c>
      <c r="H62" s="43">
        <v>145</v>
      </c>
      <c r="I62" s="43">
        <v>211</v>
      </c>
      <c r="J62" s="43">
        <v>66</v>
      </c>
    </row>
    <row r="63" spans="1:10">
      <c r="A63" s="43" t="s">
        <v>108</v>
      </c>
      <c r="B63" s="44" t="s">
        <v>109</v>
      </c>
      <c r="C63" s="43" t="s">
        <v>120</v>
      </c>
      <c r="D63" s="44" t="s">
        <v>121</v>
      </c>
      <c r="E63" s="44" t="s">
        <v>15</v>
      </c>
      <c r="F63" s="44" t="s">
        <v>16</v>
      </c>
      <c r="G63" s="44" t="s">
        <v>15</v>
      </c>
      <c r="H63" s="43">
        <v>145</v>
      </c>
      <c r="I63" s="43">
        <v>211</v>
      </c>
      <c r="J63" s="43">
        <v>66</v>
      </c>
    </row>
    <row r="64" spans="1:10">
      <c r="A64" s="43" t="s">
        <v>108</v>
      </c>
      <c r="B64" s="44" t="s">
        <v>109</v>
      </c>
      <c r="C64" s="43" t="s">
        <v>122</v>
      </c>
      <c r="D64" s="44" t="s">
        <v>123</v>
      </c>
      <c r="E64" s="44" t="s">
        <v>15</v>
      </c>
      <c r="F64" s="44" t="s">
        <v>16</v>
      </c>
      <c r="G64" s="44" t="s">
        <v>15</v>
      </c>
      <c r="H64" s="43">
        <v>145</v>
      </c>
      <c r="I64" s="43">
        <v>211</v>
      </c>
      <c r="J64" s="43">
        <v>66</v>
      </c>
    </row>
    <row r="65" spans="1:10">
      <c r="A65" s="43" t="s">
        <v>108</v>
      </c>
      <c r="B65" s="44" t="s">
        <v>109</v>
      </c>
      <c r="C65" s="43" t="s">
        <v>124</v>
      </c>
      <c r="D65" s="44" t="s">
        <v>125</v>
      </c>
      <c r="E65" s="44" t="s">
        <v>15</v>
      </c>
      <c r="F65" s="44" t="s">
        <v>16</v>
      </c>
      <c r="G65" s="44" t="s">
        <v>15</v>
      </c>
      <c r="H65" s="43">
        <v>145</v>
      </c>
      <c r="I65" s="43">
        <v>211</v>
      </c>
      <c r="J65" s="43">
        <v>66</v>
      </c>
    </row>
    <row r="66" spans="1:10">
      <c r="A66" s="43" t="s">
        <v>108</v>
      </c>
      <c r="B66" s="44" t="s">
        <v>109</v>
      </c>
      <c r="C66" s="43" t="s">
        <v>126</v>
      </c>
      <c r="D66" s="44" t="s">
        <v>127</v>
      </c>
      <c r="E66" s="44" t="s">
        <v>15</v>
      </c>
      <c r="F66" s="44" t="s">
        <v>16</v>
      </c>
      <c r="G66" s="44" t="s">
        <v>15</v>
      </c>
      <c r="H66" s="43">
        <v>145</v>
      </c>
      <c r="I66" s="43">
        <v>211</v>
      </c>
      <c r="J66" s="43">
        <v>66</v>
      </c>
    </row>
    <row r="67" spans="1:10">
      <c r="A67" s="43" t="s">
        <v>108</v>
      </c>
      <c r="B67" s="44" t="s">
        <v>109</v>
      </c>
      <c r="C67" s="43" t="s">
        <v>128</v>
      </c>
      <c r="D67" s="44" t="s">
        <v>129</v>
      </c>
      <c r="E67" s="44" t="s">
        <v>15</v>
      </c>
      <c r="F67" s="44" t="s">
        <v>16</v>
      </c>
      <c r="G67" s="44" t="s">
        <v>15</v>
      </c>
      <c r="H67" s="43">
        <v>145</v>
      </c>
      <c r="I67" s="43">
        <v>211</v>
      </c>
      <c r="J67" s="43">
        <v>66</v>
      </c>
    </row>
    <row r="68" spans="1:10">
      <c r="A68" s="43" t="s">
        <v>130</v>
      </c>
      <c r="B68" s="44" t="s">
        <v>131</v>
      </c>
      <c r="C68" s="43" t="s">
        <v>110</v>
      </c>
      <c r="D68" s="44" t="s">
        <v>111</v>
      </c>
      <c r="E68" s="44" t="s">
        <v>15</v>
      </c>
      <c r="F68" s="44" t="s">
        <v>16</v>
      </c>
      <c r="G68" s="44" t="s">
        <v>15</v>
      </c>
      <c r="H68" s="43">
        <v>145</v>
      </c>
      <c r="I68" s="43">
        <v>260</v>
      </c>
      <c r="J68" s="43">
        <v>115</v>
      </c>
    </row>
    <row r="69" spans="1:10">
      <c r="A69" s="43" t="s">
        <v>130</v>
      </c>
      <c r="B69" s="44" t="s">
        <v>131</v>
      </c>
      <c r="C69" s="43" t="s">
        <v>124</v>
      </c>
      <c r="D69" s="44" t="s">
        <v>125</v>
      </c>
      <c r="E69" s="44" t="s">
        <v>15</v>
      </c>
      <c r="F69" s="44" t="s">
        <v>16</v>
      </c>
      <c r="G69" s="44" t="s">
        <v>15</v>
      </c>
      <c r="H69" s="43">
        <v>145</v>
      </c>
      <c r="I69" s="43">
        <v>260</v>
      </c>
      <c r="J69" s="43">
        <v>115</v>
      </c>
    </row>
    <row r="70" spans="1:10">
      <c r="A70" s="43" t="s">
        <v>132</v>
      </c>
      <c r="B70" s="44" t="s">
        <v>133</v>
      </c>
      <c r="C70" s="43" t="s">
        <v>134</v>
      </c>
      <c r="D70" s="44" t="s">
        <v>135</v>
      </c>
      <c r="E70" s="44" t="s">
        <v>15</v>
      </c>
      <c r="F70" s="44" t="s">
        <v>16</v>
      </c>
      <c r="G70" s="44" t="s">
        <v>15</v>
      </c>
      <c r="H70" s="43">
        <v>145</v>
      </c>
      <c r="I70" s="43">
        <v>161</v>
      </c>
      <c r="J70" s="43">
        <v>16</v>
      </c>
    </row>
    <row r="71" spans="1:10">
      <c r="A71" s="43" t="s">
        <v>132</v>
      </c>
      <c r="B71" s="44" t="s">
        <v>133</v>
      </c>
      <c r="C71" s="43" t="s">
        <v>136</v>
      </c>
      <c r="D71" s="44" t="s">
        <v>137</v>
      </c>
      <c r="E71" s="44" t="s">
        <v>15</v>
      </c>
      <c r="F71" s="44" t="s">
        <v>16</v>
      </c>
      <c r="G71" s="44" t="s">
        <v>15</v>
      </c>
      <c r="H71" s="43">
        <v>145</v>
      </c>
      <c r="I71" s="43">
        <v>161</v>
      </c>
      <c r="J71" s="43">
        <v>16</v>
      </c>
    </row>
    <row r="72" spans="1:10">
      <c r="A72" s="43" t="s">
        <v>132</v>
      </c>
      <c r="B72" s="44" t="s">
        <v>133</v>
      </c>
      <c r="C72" s="43" t="s">
        <v>138</v>
      </c>
      <c r="D72" s="47" t="s">
        <v>139</v>
      </c>
      <c r="E72" s="44" t="s">
        <v>15</v>
      </c>
      <c r="F72" s="44" t="s">
        <v>16</v>
      </c>
      <c r="G72" s="44" t="s">
        <v>15</v>
      </c>
      <c r="H72" s="43">
        <v>145</v>
      </c>
      <c r="I72" s="43">
        <v>161</v>
      </c>
      <c r="J72" s="43">
        <v>16</v>
      </c>
    </row>
    <row r="73" spans="1:10">
      <c r="A73" s="43" t="s">
        <v>132</v>
      </c>
      <c r="B73" s="44" t="s">
        <v>133</v>
      </c>
      <c r="C73" s="43" t="s">
        <v>140</v>
      </c>
      <c r="D73" s="44" t="s">
        <v>141</v>
      </c>
      <c r="E73" s="44" t="s">
        <v>15</v>
      </c>
      <c r="F73" s="44" t="s">
        <v>16</v>
      </c>
      <c r="G73" s="44" t="s">
        <v>15</v>
      </c>
      <c r="H73" s="43">
        <v>145</v>
      </c>
      <c r="I73" s="43">
        <v>161</v>
      </c>
      <c r="J73" s="43">
        <v>16</v>
      </c>
    </row>
    <row r="74" spans="1:10">
      <c r="A74" s="43" t="s">
        <v>132</v>
      </c>
      <c r="B74" s="44" t="s">
        <v>133</v>
      </c>
      <c r="C74" s="43" t="s">
        <v>142</v>
      </c>
      <c r="D74" s="47" t="s">
        <v>143</v>
      </c>
      <c r="E74" s="44" t="s">
        <v>15</v>
      </c>
      <c r="F74" s="44" t="s">
        <v>16</v>
      </c>
      <c r="G74" s="44" t="s">
        <v>15</v>
      </c>
      <c r="H74" s="43">
        <v>145</v>
      </c>
      <c r="I74" s="43">
        <v>161</v>
      </c>
      <c r="J74" s="43">
        <v>16</v>
      </c>
    </row>
    <row r="75" spans="1:10">
      <c r="A75" s="43" t="s">
        <v>132</v>
      </c>
      <c r="B75" s="44" t="s">
        <v>133</v>
      </c>
      <c r="C75" s="43" t="s">
        <v>144</v>
      </c>
      <c r="D75" s="47" t="s">
        <v>145</v>
      </c>
      <c r="E75" s="44" t="s">
        <v>15</v>
      </c>
      <c r="F75" s="44" t="s">
        <v>16</v>
      </c>
      <c r="G75" s="44" t="s">
        <v>15</v>
      </c>
      <c r="H75" s="43">
        <v>145</v>
      </c>
      <c r="I75" s="43">
        <v>161</v>
      </c>
      <c r="J75" s="43">
        <v>16</v>
      </c>
    </row>
    <row r="76" spans="1:10">
      <c r="A76" s="43" t="s">
        <v>132</v>
      </c>
      <c r="B76" s="44" t="s">
        <v>133</v>
      </c>
      <c r="C76" s="43" t="s">
        <v>146</v>
      </c>
      <c r="D76" s="47" t="s">
        <v>147</v>
      </c>
      <c r="E76" s="44" t="s">
        <v>15</v>
      </c>
      <c r="F76" s="44" t="s">
        <v>16</v>
      </c>
      <c r="G76" s="44" t="s">
        <v>15</v>
      </c>
      <c r="H76" s="43">
        <v>145</v>
      </c>
      <c r="I76" s="43">
        <v>161</v>
      </c>
      <c r="J76" s="43">
        <v>16</v>
      </c>
    </row>
    <row r="77" spans="1:10">
      <c r="A77" s="43" t="s">
        <v>132</v>
      </c>
      <c r="B77" s="44" t="s">
        <v>133</v>
      </c>
      <c r="C77" s="43" t="s">
        <v>148</v>
      </c>
      <c r="D77" s="47" t="s">
        <v>149</v>
      </c>
      <c r="E77" s="44" t="s">
        <v>15</v>
      </c>
      <c r="F77" s="44" t="s">
        <v>16</v>
      </c>
      <c r="G77" s="44" t="s">
        <v>15</v>
      </c>
      <c r="H77" s="43">
        <v>145</v>
      </c>
      <c r="I77" s="43">
        <v>161</v>
      </c>
      <c r="J77" s="43">
        <v>16</v>
      </c>
    </row>
    <row r="78" spans="1:10">
      <c r="A78" s="43" t="s">
        <v>132</v>
      </c>
      <c r="B78" s="44" t="s">
        <v>133</v>
      </c>
      <c r="C78" s="43" t="s">
        <v>150</v>
      </c>
      <c r="D78" s="44" t="s">
        <v>151</v>
      </c>
      <c r="E78" s="44" t="s">
        <v>15</v>
      </c>
      <c r="F78" s="44" t="s">
        <v>16</v>
      </c>
      <c r="G78" s="44" t="s">
        <v>15</v>
      </c>
      <c r="H78" s="43">
        <v>145</v>
      </c>
      <c r="I78" s="43">
        <v>161</v>
      </c>
      <c r="J78" s="43">
        <v>16</v>
      </c>
    </row>
    <row r="79" spans="1:10">
      <c r="A79" s="43" t="s">
        <v>132</v>
      </c>
      <c r="B79" s="44" t="s">
        <v>133</v>
      </c>
      <c r="C79" s="43" t="s">
        <v>114</v>
      </c>
      <c r="D79" s="44" t="s">
        <v>115</v>
      </c>
      <c r="E79" s="44" t="s">
        <v>15</v>
      </c>
      <c r="F79" s="44" t="s">
        <v>16</v>
      </c>
      <c r="G79" s="44" t="s">
        <v>15</v>
      </c>
      <c r="H79" s="43">
        <v>145</v>
      </c>
      <c r="I79" s="43">
        <v>161</v>
      </c>
      <c r="J79" s="43">
        <v>16</v>
      </c>
    </row>
    <row r="80" spans="1:10">
      <c r="A80" s="43" t="s">
        <v>132</v>
      </c>
      <c r="B80" s="44" t="s">
        <v>133</v>
      </c>
      <c r="C80" s="43" t="s">
        <v>116</v>
      </c>
      <c r="D80" s="44" t="s">
        <v>117</v>
      </c>
      <c r="E80" s="44" t="s">
        <v>15</v>
      </c>
      <c r="F80" s="44" t="s">
        <v>16</v>
      </c>
      <c r="G80" s="44" t="s">
        <v>15</v>
      </c>
      <c r="H80" s="43">
        <v>145</v>
      </c>
      <c r="I80" s="43">
        <v>161</v>
      </c>
      <c r="J80" s="43">
        <v>16</v>
      </c>
    </row>
    <row r="81" spans="1:10">
      <c r="A81" s="43" t="s">
        <v>132</v>
      </c>
      <c r="B81" s="44" t="s">
        <v>133</v>
      </c>
      <c r="C81" s="43" t="s">
        <v>118</v>
      </c>
      <c r="D81" s="44" t="s">
        <v>119</v>
      </c>
      <c r="E81" s="44" t="s">
        <v>15</v>
      </c>
      <c r="F81" s="44" t="s">
        <v>16</v>
      </c>
      <c r="G81" s="44" t="s">
        <v>15</v>
      </c>
      <c r="H81" s="43">
        <v>145</v>
      </c>
      <c r="I81" s="43">
        <v>161</v>
      </c>
      <c r="J81" s="43">
        <v>16</v>
      </c>
    </row>
    <row r="82" spans="1:10">
      <c r="A82" s="43" t="s">
        <v>132</v>
      </c>
      <c r="B82" s="44" t="s">
        <v>133</v>
      </c>
      <c r="C82" s="43" t="s">
        <v>152</v>
      </c>
      <c r="D82" s="44" t="s">
        <v>153</v>
      </c>
      <c r="E82" s="44" t="s">
        <v>15</v>
      </c>
      <c r="F82" s="44" t="s">
        <v>16</v>
      </c>
      <c r="G82" s="44" t="s">
        <v>15</v>
      </c>
      <c r="H82" s="43">
        <v>145</v>
      </c>
      <c r="I82" s="43">
        <v>161</v>
      </c>
      <c r="J82" s="43">
        <v>16</v>
      </c>
    </row>
    <row r="83" spans="1:10">
      <c r="A83" s="43" t="s">
        <v>132</v>
      </c>
      <c r="B83" s="44" t="s">
        <v>133</v>
      </c>
      <c r="C83" s="43" t="s">
        <v>154</v>
      </c>
      <c r="D83" s="44" t="s">
        <v>155</v>
      </c>
      <c r="E83" s="44" t="s">
        <v>15</v>
      </c>
      <c r="F83" s="44" t="s">
        <v>16</v>
      </c>
      <c r="G83" s="44" t="s">
        <v>15</v>
      </c>
      <c r="H83" s="43">
        <v>145</v>
      </c>
      <c r="I83" s="43">
        <v>161</v>
      </c>
      <c r="J83" s="43">
        <v>16</v>
      </c>
    </row>
    <row r="84" spans="1:10">
      <c r="A84" s="43" t="s">
        <v>132</v>
      </c>
      <c r="B84" s="44" t="s">
        <v>133</v>
      </c>
      <c r="C84" s="43" t="s">
        <v>156</v>
      </c>
      <c r="D84" s="44" t="s">
        <v>157</v>
      </c>
      <c r="E84" s="44" t="s">
        <v>15</v>
      </c>
      <c r="F84" s="44" t="s">
        <v>16</v>
      </c>
      <c r="G84" s="44" t="s">
        <v>15</v>
      </c>
      <c r="H84" s="43">
        <v>145</v>
      </c>
      <c r="I84" s="43">
        <v>161</v>
      </c>
      <c r="J84" s="43">
        <v>16</v>
      </c>
    </row>
    <row r="85" spans="1:10">
      <c r="A85" s="43" t="s">
        <v>132</v>
      </c>
      <c r="B85" s="44" t="s">
        <v>133</v>
      </c>
      <c r="C85" s="43" t="s">
        <v>158</v>
      </c>
      <c r="D85" s="44" t="s">
        <v>159</v>
      </c>
      <c r="E85" s="44" t="s">
        <v>15</v>
      </c>
      <c r="F85" s="44" t="s">
        <v>16</v>
      </c>
      <c r="G85" s="44" t="s">
        <v>15</v>
      </c>
      <c r="H85" s="43">
        <v>145</v>
      </c>
      <c r="I85" s="43">
        <v>161</v>
      </c>
      <c r="J85" s="43">
        <v>16</v>
      </c>
    </row>
    <row r="86" spans="1:10">
      <c r="A86" s="43" t="s">
        <v>132</v>
      </c>
      <c r="B86" s="44" t="s">
        <v>133</v>
      </c>
      <c r="C86" s="43" t="s">
        <v>160</v>
      </c>
      <c r="D86" s="44" t="s">
        <v>161</v>
      </c>
      <c r="E86" s="44" t="s">
        <v>15</v>
      </c>
      <c r="F86" s="44" t="s">
        <v>16</v>
      </c>
      <c r="G86" s="44" t="s">
        <v>15</v>
      </c>
      <c r="H86" s="43">
        <v>145</v>
      </c>
      <c r="I86" s="43">
        <v>161</v>
      </c>
      <c r="J86" s="43">
        <v>16</v>
      </c>
    </row>
    <row r="87" spans="1:10">
      <c r="A87" s="43" t="s">
        <v>132</v>
      </c>
      <c r="B87" s="44" t="s">
        <v>133</v>
      </c>
      <c r="C87" s="43" t="s">
        <v>162</v>
      </c>
      <c r="D87" s="44" t="s">
        <v>163</v>
      </c>
      <c r="E87" s="44" t="s">
        <v>15</v>
      </c>
      <c r="F87" s="44" t="s">
        <v>16</v>
      </c>
      <c r="G87" s="44" t="s">
        <v>15</v>
      </c>
      <c r="H87" s="43">
        <v>145</v>
      </c>
      <c r="I87" s="43">
        <v>161</v>
      </c>
      <c r="J87" s="43">
        <v>16</v>
      </c>
    </row>
    <row r="88" spans="1:10">
      <c r="A88" s="43" t="s">
        <v>132</v>
      </c>
      <c r="B88" s="44" t="s">
        <v>133</v>
      </c>
      <c r="C88" s="43" t="s">
        <v>164</v>
      </c>
      <c r="D88" s="44" t="s">
        <v>165</v>
      </c>
      <c r="E88" s="44" t="s">
        <v>15</v>
      </c>
      <c r="F88" s="44" t="s">
        <v>16</v>
      </c>
      <c r="G88" s="44" t="s">
        <v>15</v>
      </c>
      <c r="H88" s="43">
        <v>145</v>
      </c>
      <c r="I88" s="43">
        <v>161</v>
      </c>
      <c r="J88" s="43">
        <v>16</v>
      </c>
    </row>
    <row r="89" spans="1:10">
      <c r="A89" s="43" t="s">
        <v>132</v>
      </c>
      <c r="B89" s="44" t="s">
        <v>133</v>
      </c>
      <c r="C89" s="43" t="s">
        <v>166</v>
      </c>
      <c r="D89" s="47" t="s">
        <v>167</v>
      </c>
      <c r="E89" s="44" t="s">
        <v>15</v>
      </c>
      <c r="F89" s="44" t="s">
        <v>16</v>
      </c>
      <c r="G89" s="44" t="s">
        <v>15</v>
      </c>
      <c r="H89" s="43">
        <v>145</v>
      </c>
      <c r="I89" s="43">
        <v>161</v>
      </c>
      <c r="J89" s="43">
        <v>16</v>
      </c>
    </row>
    <row r="90" spans="1:10">
      <c r="A90" s="43" t="s">
        <v>132</v>
      </c>
      <c r="B90" s="44" t="s">
        <v>133</v>
      </c>
      <c r="C90" s="43" t="s">
        <v>168</v>
      </c>
      <c r="D90" s="44" t="s">
        <v>169</v>
      </c>
      <c r="E90" s="44" t="s">
        <v>15</v>
      </c>
      <c r="F90" s="44" t="s">
        <v>16</v>
      </c>
      <c r="G90" s="44" t="s">
        <v>15</v>
      </c>
      <c r="H90" s="43">
        <v>145</v>
      </c>
      <c r="I90" s="43">
        <v>161</v>
      </c>
      <c r="J90" s="43">
        <v>16</v>
      </c>
    </row>
    <row r="91" spans="1:10">
      <c r="A91" s="43" t="s">
        <v>132</v>
      </c>
      <c r="B91" s="44" t="s">
        <v>133</v>
      </c>
      <c r="C91" s="43" t="s">
        <v>170</v>
      </c>
      <c r="D91" s="44" t="s">
        <v>171</v>
      </c>
      <c r="E91" s="44" t="s">
        <v>15</v>
      </c>
      <c r="F91" s="44" t="s">
        <v>16</v>
      </c>
      <c r="G91" s="44" t="s">
        <v>15</v>
      </c>
      <c r="H91" s="43">
        <v>145</v>
      </c>
      <c r="I91" s="43">
        <v>161</v>
      </c>
      <c r="J91" s="43">
        <v>16</v>
      </c>
    </row>
    <row r="92" spans="1:10">
      <c r="A92" s="43" t="s">
        <v>132</v>
      </c>
      <c r="B92" s="44" t="s">
        <v>133</v>
      </c>
      <c r="C92" s="43" t="s">
        <v>172</v>
      </c>
      <c r="D92" s="44" t="s">
        <v>173</v>
      </c>
      <c r="E92" s="44" t="s">
        <v>15</v>
      </c>
      <c r="F92" s="44" t="s">
        <v>16</v>
      </c>
      <c r="G92" s="44" t="s">
        <v>15</v>
      </c>
      <c r="H92" s="43">
        <v>145</v>
      </c>
      <c r="I92" s="43">
        <v>161</v>
      </c>
      <c r="J92" s="43">
        <v>16</v>
      </c>
    </row>
    <row r="93" spans="1:10">
      <c r="A93" s="43" t="s">
        <v>132</v>
      </c>
      <c r="B93" s="44" t="s">
        <v>133</v>
      </c>
      <c r="C93" s="43" t="s">
        <v>174</v>
      </c>
      <c r="D93" s="44" t="s">
        <v>175</v>
      </c>
      <c r="E93" s="44" t="s">
        <v>15</v>
      </c>
      <c r="F93" s="44" t="s">
        <v>16</v>
      </c>
      <c r="G93" s="44" t="s">
        <v>15</v>
      </c>
      <c r="H93" s="43">
        <v>145</v>
      </c>
      <c r="I93" s="43">
        <v>161</v>
      </c>
      <c r="J93" s="43">
        <v>16</v>
      </c>
    </row>
    <row r="94" spans="1:10">
      <c r="A94" s="43" t="s">
        <v>132</v>
      </c>
      <c r="B94" s="44" t="s">
        <v>133</v>
      </c>
      <c r="C94" s="43" t="s">
        <v>176</v>
      </c>
      <c r="D94" s="47" t="s">
        <v>177</v>
      </c>
      <c r="E94" s="44" t="s">
        <v>15</v>
      </c>
      <c r="F94" s="44" t="s">
        <v>16</v>
      </c>
      <c r="G94" s="44" t="s">
        <v>15</v>
      </c>
      <c r="H94" s="43">
        <v>145</v>
      </c>
      <c r="I94" s="43">
        <v>161</v>
      </c>
      <c r="J94" s="43">
        <v>16</v>
      </c>
    </row>
    <row r="95" spans="1:10">
      <c r="A95" s="43" t="s">
        <v>132</v>
      </c>
      <c r="B95" s="44" t="s">
        <v>133</v>
      </c>
      <c r="C95" s="43" t="s">
        <v>178</v>
      </c>
      <c r="D95" s="44" t="s">
        <v>179</v>
      </c>
      <c r="E95" s="44" t="s">
        <v>15</v>
      </c>
      <c r="F95" s="44" t="s">
        <v>16</v>
      </c>
      <c r="G95" s="44" t="s">
        <v>15</v>
      </c>
      <c r="H95" s="43">
        <v>145</v>
      </c>
      <c r="I95" s="43">
        <v>161</v>
      </c>
      <c r="J95" s="43">
        <v>16</v>
      </c>
    </row>
    <row r="96" spans="1:10">
      <c r="A96" s="43" t="s">
        <v>132</v>
      </c>
      <c r="B96" s="44" t="s">
        <v>133</v>
      </c>
      <c r="C96" s="43" t="s">
        <v>180</v>
      </c>
      <c r="D96" s="44" t="s">
        <v>181</v>
      </c>
      <c r="E96" s="44" t="s">
        <v>15</v>
      </c>
      <c r="F96" s="44" t="s">
        <v>16</v>
      </c>
      <c r="G96" s="44" t="s">
        <v>15</v>
      </c>
      <c r="H96" s="43">
        <v>145</v>
      </c>
      <c r="I96" s="43">
        <v>161</v>
      </c>
      <c r="J96" s="43">
        <v>16</v>
      </c>
    </row>
    <row r="97" spans="1:10">
      <c r="A97" s="43" t="s">
        <v>132</v>
      </c>
      <c r="B97" s="44" t="s">
        <v>133</v>
      </c>
      <c r="C97" s="43" t="s">
        <v>182</v>
      </c>
      <c r="D97" s="47" t="s">
        <v>183</v>
      </c>
      <c r="E97" s="44" t="s">
        <v>15</v>
      </c>
      <c r="F97" s="44" t="s">
        <v>16</v>
      </c>
      <c r="G97" s="44" t="s">
        <v>15</v>
      </c>
      <c r="H97" s="43">
        <v>145</v>
      </c>
      <c r="I97" s="43">
        <v>161</v>
      </c>
      <c r="J97" s="43">
        <v>16</v>
      </c>
    </row>
    <row r="98" spans="1:10">
      <c r="A98" s="43" t="s">
        <v>132</v>
      </c>
      <c r="B98" s="44" t="s">
        <v>133</v>
      </c>
      <c r="C98" s="43" t="s">
        <v>184</v>
      </c>
      <c r="D98" s="47" t="s">
        <v>185</v>
      </c>
      <c r="E98" s="44" t="s">
        <v>15</v>
      </c>
      <c r="F98" s="44" t="s">
        <v>16</v>
      </c>
      <c r="G98" s="44" t="s">
        <v>15</v>
      </c>
      <c r="H98" s="43">
        <v>145</v>
      </c>
      <c r="I98" s="43">
        <v>161</v>
      </c>
      <c r="J98" s="43">
        <v>16</v>
      </c>
    </row>
    <row r="99" spans="1:10">
      <c r="A99" s="43" t="s">
        <v>132</v>
      </c>
      <c r="B99" s="44" t="s">
        <v>133</v>
      </c>
      <c r="C99" s="43" t="s">
        <v>186</v>
      </c>
      <c r="D99" s="47" t="s">
        <v>187</v>
      </c>
      <c r="E99" s="44" t="s">
        <v>15</v>
      </c>
      <c r="F99" s="44" t="s">
        <v>16</v>
      </c>
      <c r="G99" s="44" t="s">
        <v>15</v>
      </c>
      <c r="H99" s="43">
        <v>145</v>
      </c>
      <c r="I99" s="43">
        <v>161</v>
      </c>
      <c r="J99" s="43">
        <v>16</v>
      </c>
    </row>
    <row r="100" spans="1:10">
      <c r="A100" s="43" t="s">
        <v>132</v>
      </c>
      <c r="B100" s="44" t="s">
        <v>133</v>
      </c>
      <c r="C100" s="43" t="s">
        <v>188</v>
      </c>
      <c r="D100" s="47" t="s">
        <v>60</v>
      </c>
      <c r="E100" s="44" t="s">
        <v>15</v>
      </c>
      <c r="F100" s="44" t="s">
        <v>16</v>
      </c>
      <c r="G100" s="44" t="s">
        <v>15</v>
      </c>
      <c r="H100" s="43">
        <v>145</v>
      </c>
      <c r="I100" s="43">
        <v>161</v>
      </c>
      <c r="J100" s="43">
        <v>16</v>
      </c>
    </row>
    <row r="101" spans="1:10">
      <c r="A101" s="43" t="s">
        <v>132</v>
      </c>
      <c r="B101" s="44" t="s">
        <v>133</v>
      </c>
      <c r="C101" s="43" t="s">
        <v>189</v>
      </c>
      <c r="D101" s="47" t="s">
        <v>190</v>
      </c>
      <c r="E101" s="44" t="s">
        <v>15</v>
      </c>
      <c r="F101" s="44" t="s">
        <v>16</v>
      </c>
      <c r="G101" s="44" t="s">
        <v>15</v>
      </c>
      <c r="H101" s="43">
        <v>145</v>
      </c>
      <c r="I101" s="43">
        <v>161</v>
      </c>
      <c r="J101" s="43">
        <v>16</v>
      </c>
    </row>
    <row r="102" spans="1:10">
      <c r="A102" s="43" t="s">
        <v>191</v>
      </c>
      <c r="B102" s="44" t="s">
        <v>192</v>
      </c>
      <c r="C102" s="43" t="s">
        <v>193</v>
      </c>
      <c r="D102" s="44" t="s">
        <v>194</v>
      </c>
      <c r="E102" s="44" t="s">
        <v>15</v>
      </c>
      <c r="F102" s="44" t="s">
        <v>16</v>
      </c>
      <c r="G102" s="44" t="s">
        <v>15</v>
      </c>
      <c r="H102" s="43">
        <v>145</v>
      </c>
      <c r="I102" s="43">
        <v>209</v>
      </c>
      <c r="J102" s="43">
        <v>64</v>
      </c>
    </row>
    <row r="103" spans="1:10">
      <c r="A103" s="43" t="s">
        <v>191</v>
      </c>
      <c r="B103" s="44" t="s">
        <v>192</v>
      </c>
      <c r="C103" s="43" t="s">
        <v>195</v>
      </c>
      <c r="D103" s="44" t="s">
        <v>196</v>
      </c>
      <c r="E103" s="44" t="s">
        <v>15</v>
      </c>
      <c r="F103" s="44" t="s">
        <v>16</v>
      </c>
      <c r="G103" s="44" t="s">
        <v>15</v>
      </c>
      <c r="H103" s="43">
        <v>145</v>
      </c>
      <c r="I103" s="43">
        <v>209</v>
      </c>
      <c r="J103" s="43">
        <v>64</v>
      </c>
    </row>
    <row r="104" spans="1:10">
      <c r="A104" s="43" t="s">
        <v>191</v>
      </c>
      <c r="B104" s="44" t="s">
        <v>192</v>
      </c>
      <c r="C104" s="43" t="s">
        <v>197</v>
      </c>
      <c r="D104" s="44" t="s">
        <v>198</v>
      </c>
      <c r="E104" s="44" t="s">
        <v>15</v>
      </c>
      <c r="F104" s="44" t="s">
        <v>16</v>
      </c>
      <c r="G104" s="44" t="s">
        <v>15</v>
      </c>
      <c r="H104" s="43">
        <v>145</v>
      </c>
      <c r="I104" s="43">
        <v>209</v>
      </c>
      <c r="J104" s="43">
        <v>64</v>
      </c>
    </row>
    <row r="105" spans="1:10">
      <c r="A105" s="43" t="s">
        <v>191</v>
      </c>
      <c r="B105" s="44" t="s">
        <v>192</v>
      </c>
      <c r="C105" s="43" t="s">
        <v>199</v>
      </c>
      <c r="D105" s="44" t="s">
        <v>200</v>
      </c>
      <c r="E105" s="44" t="s">
        <v>15</v>
      </c>
      <c r="F105" s="44" t="s">
        <v>16</v>
      </c>
      <c r="G105" s="44" t="s">
        <v>15</v>
      </c>
      <c r="H105" s="43">
        <v>145</v>
      </c>
      <c r="I105" s="43">
        <v>209</v>
      </c>
      <c r="J105" s="43">
        <v>64</v>
      </c>
    </row>
    <row r="106" spans="1:10">
      <c r="A106" s="43" t="s">
        <v>191</v>
      </c>
      <c r="B106" s="44" t="s">
        <v>192</v>
      </c>
      <c r="C106" s="43" t="s">
        <v>201</v>
      </c>
      <c r="D106" s="44" t="s">
        <v>192</v>
      </c>
      <c r="E106" s="44" t="s">
        <v>15</v>
      </c>
      <c r="F106" s="44" t="s">
        <v>16</v>
      </c>
      <c r="G106" s="44" t="s">
        <v>15</v>
      </c>
      <c r="H106" s="43">
        <v>145</v>
      </c>
      <c r="I106" s="43">
        <v>209</v>
      </c>
      <c r="J106" s="43">
        <v>64</v>
      </c>
    </row>
    <row r="107" spans="1:10">
      <c r="A107" s="43" t="s">
        <v>191</v>
      </c>
      <c r="B107" s="44" t="s">
        <v>192</v>
      </c>
      <c r="C107" s="43" t="s">
        <v>202</v>
      </c>
      <c r="D107" s="44" t="s">
        <v>203</v>
      </c>
      <c r="E107" s="44" t="s">
        <v>15</v>
      </c>
      <c r="F107" s="44" t="s">
        <v>16</v>
      </c>
      <c r="G107" s="44" t="s">
        <v>15</v>
      </c>
      <c r="H107" s="43">
        <v>145</v>
      </c>
      <c r="I107" s="43">
        <v>209</v>
      </c>
      <c r="J107" s="43">
        <v>64</v>
      </c>
    </row>
    <row r="108" spans="1:10">
      <c r="A108" s="43" t="s">
        <v>191</v>
      </c>
      <c r="B108" s="44" t="s">
        <v>192</v>
      </c>
      <c r="C108" s="43" t="s">
        <v>204</v>
      </c>
      <c r="D108" s="44" t="s">
        <v>205</v>
      </c>
      <c r="E108" s="44" t="s">
        <v>15</v>
      </c>
      <c r="F108" s="44" t="s">
        <v>16</v>
      </c>
      <c r="G108" s="44" t="s">
        <v>15</v>
      </c>
      <c r="H108" s="43">
        <v>145</v>
      </c>
      <c r="I108" s="43">
        <v>209</v>
      </c>
      <c r="J108" s="43">
        <v>64</v>
      </c>
    </row>
    <row r="109" spans="1:10">
      <c r="A109" s="43" t="s">
        <v>191</v>
      </c>
      <c r="B109" s="44" t="s">
        <v>192</v>
      </c>
      <c r="C109" s="43" t="s">
        <v>206</v>
      </c>
      <c r="D109" s="44" t="s">
        <v>177</v>
      </c>
      <c r="E109" s="44" t="s">
        <v>15</v>
      </c>
      <c r="F109" s="44" t="s">
        <v>16</v>
      </c>
      <c r="G109" s="44" t="s">
        <v>15</v>
      </c>
      <c r="H109" s="43">
        <v>145</v>
      </c>
      <c r="I109" s="43">
        <v>209</v>
      </c>
      <c r="J109" s="43">
        <v>64</v>
      </c>
    </row>
    <row r="110" spans="1:10">
      <c r="A110" s="43" t="s">
        <v>191</v>
      </c>
      <c r="B110" s="44" t="s">
        <v>192</v>
      </c>
      <c r="C110" s="43" t="s">
        <v>207</v>
      </c>
      <c r="D110" s="44" t="s">
        <v>208</v>
      </c>
      <c r="E110" s="44" t="s">
        <v>15</v>
      </c>
      <c r="F110" s="44" t="s">
        <v>16</v>
      </c>
      <c r="G110" s="44" t="s">
        <v>15</v>
      </c>
      <c r="H110" s="43">
        <v>145</v>
      </c>
      <c r="I110" s="43">
        <v>209</v>
      </c>
      <c r="J110" s="43">
        <v>64</v>
      </c>
    </row>
    <row r="111" spans="1:10">
      <c r="A111" s="43" t="s">
        <v>191</v>
      </c>
      <c r="B111" s="44" t="s">
        <v>192</v>
      </c>
      <c r="C111" s="43" t="s">
        <v>178</v>
      </c>
      <c r="D111" s="44" t="s">
        <v>179</v>
      </c>
      <c r="E111" s="44" t="s">
        <v>15</v>
      </c>
      <c r="F111" s="44" t="s">
        <v>16</v>
      </c>
      <c r="G111" s="44" t="s">
        <v>15</v>
      </c>
      <c r="H111" s="43">
        <v>145</v>
      </c>
      <c r="I111" s="43">
        <v>209</v>
      </c>
      <c r="J111" s="43">
        <v>64</v>
      </c>
    </row>
    <row r="112" spans="1:10">
      <c r="A112" s="43" t="s">
        <v>191</v>
      </c>
      <c r="B112" s="44" t="s">
        <v>192</v>
      </c>
      <c r="C112" s="43" t="s">
        <v>209</v>
      </c>
      <c r="D112" s="44" t="s">
        <v>210</v>
      </c>
      <c r="E112" s="44" t="s">
        <v>15</v>
      </c>
      <c r="F112" s="44" t="s">
        <v>16</v>
      </c>
      <c r="G112" s="44" t="s">
        <v>15</v>
      </c>
      <c r="H112" s="43">
        <v>145</v>
      </c>
      <c r="I112" s="43">
        <v>209</v>
      </c>
      <c r="J112" s="43">
        <v>64</v>
      </c>
    </row>
    <row r="113" spans="1:10">
      <c r="A113" s="43" t="s">
        <v>191</v>
      </c>
      <c r="B113" s="44" t="s">
        <v>192</v>
      </c>
      <c r="C113" s="43" t="s">
        <v>211</v>
      </c>
      <c r="D113" s="44" t="s">
        <v>212</v>
      </c>
      <c r="E113" s="44" t="s">
        <v>15</v>
      </c>
      <c r="F113" s="44" t="s">
        <v>16</v>
      </c>
      <c r="G113" s="44" t="s">
        <v>15</v>
      </c>
      <c r="H113" s="43">
        <v>145</v>
      </c>
      <c r="I113" s="43">
        <v>209</v>
      </c>
      <c r="J113" s="43">
        <v>64</v>
      </c>
    </row>
    <row r="114" spans="1:10">
      <c r="A114" s="43" t="s">
        <v>191</v>
      </c>
      <c r="B114" s="44" t="s">
        <v>192</v>
      </c>
      <c r="C114" s="43" t="s">
        <v>213</v>
      </c>
      <c r="D114" s="44" t="s">
        <v>214</v>
      </c>
      <c r="E114" s="44" t="s">
        <v>15</v>
      </c>
      <c r="F114" s="44" t="s">
        <v>16</v>
      </c>
      <c r="G114" s="44" t="s">
        <v>15</v>
      </c>
      <c r="H114" s="43">
        <v>145</v>
      </c>
      <c r="I114" s="43">
        <v>209</v>
      </c>
      <c r="J114" s="43">
        <v>64</v>
      </c>
    </row>
    <row r="115" spans="1:10">
      <c r="A115" s="43" t="s">
        <v>191</v>
      </c>
      <c r="B115" s="44" t="s">
        <v>192</v>
      </c>
      <c r="C115" s="43" t="s">
        <v>215</v>
      </c>
      <c r="D115" s="44" t="s">
        <v>216</v>
      </c>
      <c r="E115" s="44" t="s">
        <v>15</v>
      </c>
      <c r="F115" s="44" t="s">
        <v>16</v>
      </c>
      <c r="G115" s="44" t="s">
        <v>15</v>
      </c>
      <c r="H115" s="43">
        <v>145</v>
      </c>
      <c r="I115" s="43">
        <v>209</v>
      </c>
      <c r="J115" s="43">
        <v>64</v>
      </c>
    </row>
    <row r="116" spans="1:10">
      <c r="A116" s="43" t="s">
        <v>191</v>
      </c>
      <c r="B116" s="44" t="s">
        <v>192</v>
      </c>
      <c r="C116" s="43" t="s">
        <v>217</v>
      </c>
      <c r="D116" s="44" t="s">
        <v>218</v>
      </c>
      <c r="E116" s="44" t="s">
        <v>15</v>
      </c>
      <c r="F116" s="44" t="s">
        <v>16</v>
      </c>
      <c r="G116" s="44" t="s">
        <v>15</v>
      </c>
      <c r="H116" s="43">
        <v>145</v>
      </c>
      <c r="I116" s="43">
        <v>209</v>
      </c>
      <c r="J116" s="43">
        <v>64</v>
      </c>
    </row>
    <row r="117" spans="1:10">
      <c r="A117" s="43" t="s">
        <v>191</v>
      </c>
      <c r="B117" s="44" t="s">
        <v>192</v>
      </c>
      <c r="C117" s="43" t="s">
        <v>219</v>
      </c>
      <c r="D117" s="44" t="s">
        <v>220</v>
      </c>
      <c r="E117" s="44" t="s">
        <v>15</v>
      </c>
      <c r="F117" s="44" t="s">
        <v>16</v>
      </c>
      <c r="G117" s="44" t="s">
        <v>15</v>
      </c>
      <c r="H117" s="43">
        <v>145</v>
      </c>
      <c r="I117" s="43">
        <v>209</v>
      </c>
      <c r="J117" s="43">
        <v>64</v>
      </c>
    </row>
    <row r="118" spans="1:10">
      <c r="A118" s="43" t="s">
        <v>191</v>
      </c>
      <c r="B118" s="44" t="s">
        <v>192</v>
      </c>
      <c r="C118" s="43" t="s">
        <v>180</v>
      </c>
      <c r="D118" s="44" t="s">
        <v>181</v>
      </c>
      <c r="E118" s="44" t="s">
        <v>15</v>
      </c>
      <c r="F118" s="44" t="s">
        <v>16</v>
      </c>
      <c r="G118" s="44" t="s">
        <v>15</v>
      </c>
      <c r="H118" s="43">
        <v>145</v>
      </c>
      <c r="I118" s="43">
        <v>209</v>
      </c>
      <c r="J118" s="43">
        <v>64</v>
      </c>
    </row>
    <row r="119" spans="1:10">
      <c r="A119" s="43" t="s">
        <v>191</v>
      </c>
      <c r="B119" s="44" t="s">
        <v>192</v>
      </c>
      <c r="C119" s="43" t="s">
        <v>221</v>
      </c>
      <c r="D119" s="47" t="s">
        <v>185</v>
      </c>
      <c r="E119" s="44" t="s">
        <v>15</v>
      </c>
      <c r="F119" s="44" t="s">
        <v>16</v>
      </c>
      <c r="G119" s="44" t="s">
        <v>15</v>
      </c>
      <c r="H119" s="43">
        <v>145</v>
      </c>
      <c r="I119" s="43">
        <v>209</v>
      </c>
      <c r="J119" s="43">
        <v>64</v>
      </c>
    </row>
    <row r="120" spans="1:10">
      <c r="A120" s="43" t="s">
        <v>191</v>
      </c>
      <c r="B120" s="44" t="s">
        <v>192</v>
      </c>
      <c r="C120" s="43" t="s">
        <v>222</v>
      </c>
      <c r="D120" s="47" t="s">
        <v>223</v>
      </c>
      <c r="E120" s="44" t="s">
        <v>15</v>
      </c>
      <c r="F120" s="44" t="s">
        <v>16</v>
      </c>
      <c r="G120" s="44" t="s">
        <v>15</v>
      </c>
      <c r="H120" s="43">
        <v>145</v>
      </c>
      <c r="I120" s="43">
        <v>209</v>
      </c>
      <c r="J120" s="43">
        <v>64</v>
      </c>
    </row>
    <row r="121" spans="1:10">
      <c r="A121" s="43" t="s">
        <v>191</v>
      </c>
      <c r="B121" s="44" t="s">
        <v>192</v>
      </c>
      <c r="C121" s="43" t="s">
        <v>224</v>
      </c>
      <c r="D121" s="47" t="s">
        <v>225</v>
      </c>
      <c r="E121" s="44" t="s">
        <v>15</v>
      </c>
      <c r="F121" s="44" t="s">
        <v>16</v>
      </c>
      <c r="G121" s="44" t="s">
        <v>15</v>
      </c>
      <c r="H121" s="43">
        <v>145</v>
      </c>
      <c r="I121" s="43">
        <v>209</v>
      </c>
      <c r="J121" s="43">
        <v>64</v>
      </c>
    </row>
    <row r="122" spans="1:10">
      <c r="A122" s="43" t="s">
        <v>191</v>
      </c>
      <c r="B122" s="44" t="s">
        <v>192</v>
      </c>
      <c r="C122" s="43" t="s">
        <v>226</v>
      </c>
      <c r="D122" s="47" t="s">
        <v>227</v>
      </c>
      <c r="E122" s="44" t="s">
        <v>15</v>
      </c>
      <c r="F122" s="44" t="s">
        <v>16</v>
      </c>
      <c r="G122" s="44" t="s">
        <v>15</v>
      </c>
      <c r="H122" s="43">
        <v>145</v>
      </c>
      <c r="I122" s="43">
        <v>209</v>
      </c>
      <c r="J122" s="43">
        <v>64</v>
      </c>
    </row>
    <row r="123" spans="1:10">
      <c r="A123" s="43" t="s">
        <v>191</v>
      </c>
      <c r="B123" s="44" t="s">
        <v>192</v>
      </c>
      <c r="C123" s="43" t="s">
        <v>228</v>
      </c>
      <c r="D123" s="44" t="s">
        <v>229</v>
      </c>
      <c r="E123" s="44" t="s">
        <v>15</v>
      </c>
      <c r="F123" s="44" t="s">
        <v>16</v>
      </c>
      <c r="G123" s="44" t="s">
        <v>15</v>
      </c>
      <c r="H123" s="43">
        <v>145</v>
      </c>
      <c r="I123" s="43">
        <v>209</v>
      </c>
      <c r="J123" s="43">
        <v>64</v>
      </c>
    </row>
    <row r="124" spans="1:10">
      <c r="A124" s="43" t="s">
        <v>191</v>
      </c>
      <c r="B124" s="44" t="s">
        <v>192</v>
      </c>
      <c r="C124" s="43" t="s">
        <v>230</v>
      </c>
      <c r="D124" s="44" t="s">
        <v>231</v>
      </c>
      <c r="E124" s="44" t="s">
        <v>15</v>
      </c>
      <c r="F124" s="44" t="s">
        <v>16</v>
      </c>
      <c r="G124" s="44" t="s">
        <v>15</v>
      </c>
      <c r="H124" s="43">
        <v>145</v>
      </c>
      <c r="I124" s="43">
        <v>209</v>
      </c>
      <c r="J124" s="43">
        <v>64</v>
      </c>
    </row>
    <row r="125" spans="1:10">
      <c r="A125" s="43" t="s">
        <v>191</v>
      </c>
      <c r="B125" s="44" t="s">
        <v>192</v>
      </c>
      <c r="C125" s="43" t="s">
        <v>232</v>
      </c>
      <c r="D125" s="44" t="s">
        <v>233</v>
      </c>
      <c r="E125" s="44" t="s">
        <v>15</v>
      </c>
      <c r="F125" s="44" t="s">
        <v>16</v>
      </c>
      <c r="G125" s="44" t="s">
        <v>15</v>
      </c>
      <c r="H125" s="43">
        <v>145</v>
      </c>
      <c r="I125" s="43">
        <v>209</v>
      </c>
      <c r="J125" s="43">
        <v>64</v>
      </c>
    </row>
    <row r="126" spans="1:10">
      <c r="A126" s="43" t="s">
        <v>234</v>
      </c>
      <c r="B126" s="44" t="s">
        <v>235</v>
      </c>
      <c r="C126" s="43" t="s">
        <v>236</v>
      </c>
      <c r="D126" s="44" t="s">
        <v>237</v>
      </c>
      <c r="E126" s="44" t="s">
        <v>15</v>
      </c>
      <c r="F126" s="44" t="s">
        <v>16</v>
      </c>
      <c r="G126" s="44" t="s">
        <v>15</v>
      </c>
      <c r="H126" s="43" t="e">
        <v>#N/A</v>
      </c>
      <c r="I126" s="43" t="e">
        <v>#N/A</v>
      </c>
      <c r="J126" s="43" t="e">
        <v>#N/A</v>
      </c>
    </row>
    <row r="127" spans="1:10">
      <c r="A127" s="43" t="s">
        <v>234</v>
      </c>
      <c r="B127" s="44" t="s">
        <v>235</v>
      </c>
      <c r="C127" s="43" t="s">
        <v>120</v>
      </c>
      <c r="D127" s="44" t="s">
        <v>121</v>
      </c>
      <c r="E127" s="44" t="s">
        <v>15</v>
      </c>
      <c r="F127" s="44" t="s">
        <v>16</v>
      </c>
      <c r="G127" s="44" t="s">
        <v>15</v>
      </c>
      <c r="H127" s="43" t="e">
        <v>#N/A</v>
      </c>
      <c r="I127" s="43" t="e">
        <v>#N/A</v>
      </c>
      <c r="J127" s="43" t="e">
        <v>#N/A</v>
      </c>
    </row>
    <row r="128" spans="1:10">
      <c r="A128" s="43" t="s">
        <v>234</v>
      </c>
      <c r="B128" s="44" t="s">
        <v>235</v>
      </c>
      <c r="C128" s="43" t="s">
        <v>122</v>
      </c>
      <c r="D128" s="44" t="s">
        <v>123</v>
      </c>
      <c r="E128" s="44" t="s">
        <v>15</v>
      </c>
      <c r="F128" s="44" t="s">
        <v>16</v>
      </c>
      <c r="G128" s="44" t="s">
        <v>15</v>
      </c>
      <c r="H128" s="43" t="e">
        <v>#N/A</v>
      </c>
      <c r="I128" s="43" t="e">
        <v>#N/A</v>
      </c>
      <c r="J128" s="43" t="e">
        <v>#N/A</v>
      </c>
    </row>
    <row r="129" spans="1:10">
      <c r="A129" s="43" t="s">
        <v>234</v>
      </c>
      <c r="B129" s="44" t="s">
        <v>235</v>
      </c>
      <c r="C129" s="43" t="s">
        <v>124</v>
      </c>
      <c r="D129" s="44" t="s">
        <v>125</v>
      </c>
      <c r="E129" s="44" t="s">
        <v>15</v>
      </c>
      <c r="F129" s="44" t="s">
        <v>16</v>
      </c>
      <c r="G129" s="44" t="s">
        <v>15</v>
      </c>
      <c r="H129" s="43" t="e">
        <v>#N/A</v>
      </c>
      <c r="I129" s="43" t="e">
        <v>#N/A</v>
      </c>
      <c r="J129" s="43" t="e">
        <v>#N/A</v>
      </c>
    </row>
    <row r="130" spans="1:10">
      <c r="A130" s="43" t="s">
        <v>234</v>
      </c>
      <c r="B130" s="44" t="s">
        <v>235</v>
      </c>
      <c r="C130" s="43" t="s">
        <v>238</v>
      </c>
      <c r="D130" s="44" t="s">
        <v>239</v>
      </c>
      <c r="E130" s="44" t="s">
        <v>15</v>
      </c>
      <c r="F130" s="44" t="s">
        <v>16</v>
      </c>
      <c r="G130" s="44" t="s">
        <v>15</v>
      </c>
      <c r="H130" s="43" t="e">
        <v>#N/A</v>
      </c>
      <c r="I130" s="43" t="e">
        <v>#N/A</v>
      </c>
      <c r="J130" s="43" t="e">
        <v>#N/A</v>
      </c>
    </row>
    <row r="131" spans="1:10">
      <c r="A131" s="43" t="s">
        <v>240</v>
      </c>
      <c r="B131" s="44" t="s">
        <v>161</v>
      </c>
      <c r="C131" s="43" t="s">
        <v>136</v>
      </c>
      <c r="D131" s="44" t="s">
        <v>137</v>
      </c>
      <c r="E131" s="44" t="s">
        <v>15</v>
      </c>
      <c r="F131" s="44" t="s">
        <v>16</v>
      </c>
      <c r="G131" s="44" t="s">
        <v>15</v>
      </c>
      <c r="H131" s="43">
        <v>145</v>
      </c>
      <c r="I131" s="43">
        <v>145</v>
      </c>
      <c r="J131" s="43">
        <v>0</v>
      </c>
    </row>
    <row r="132" spans="1:10">
      <c r="A132" s="43" t="s">
        <v>240</v>
      </c>
      <c r="B132" s="44" t="s">
        <v>161</v>
      </c>
      <c r="C132" s="43" t="s">
        <v>138</v>
      </c>
      <c r="D132" s="47" t="s">
        <v>139</v>
      </c>
      <c r="E132" s="44" t="s">
        <v>15</v>
      </c>
      <c r="F132" s="44" t="s">
        <v>16</v>
      </c>
      <c r="G132" s="44" t="s">
        <v>15</v>
      </c>
      <c r="H132" s="43">
        <v>145</v>
      </c>
      <c r="I132" s="43">
        <v>145</v>
      </c>
      <c r="J132" s="43">
        <v>0</v>
      </c>
    </row>
    <row r="133" spans="1:10">
      <c r="A133" s="43" t="s">
        <v>240</v>
      </c>
      <c r="B133" s="44" t="s">
        <v>161</v>
      </c>
      <c r="C133" s="43" t="s">
        <v>241</v>
      </c>
      <c r="D133" s="44" t="s">
        <v>242</v>
      </c>
      <c r="E133" s="44" t="s">
        <v>15</v>
      </c>
      <c r="F133" s="44" t="s">
        <v>16</v>
      </c>
      <c r="G133" s="44" t="s">
        <v>15</v>
      </c>
      <c r="H133" s="43">
        <v>145</v>
      </c>
      <c r="I133" s="43">
        <v>145</v>
      </c>
      <c r="J133" s="43">
        <v>0</v>
      </c>
    </row>
    <row r="134" spans="1:10">
      <c r="A134" s="43" t="s">
        <v>240</v>
      </c>
      <c r="B134" s="44" t="s">
        <v>161</v>
      </c>
      <c r="C134" s="43" t="s">
        <v>140</v>
      </c>
      <c r="D134" s="44" t="s">
        <v>141</v>
      </c>
      <c r="E134" s="44" t="s">
        <v>15</v>
      </c>
      <c r="F134" s="44" t="s">
        <v>16</v>
      </c>
      <c r="G134" s="44" t="s">
        <v>15</v>
      </c>
      <c r="H134" s="43">
        <v>145</v>
      </c>
      <c r="I134" s="43">
        <v>145</v>
      </c>
      <c r="J134" s="43">
        <v>0</v>
      </c>
    </row>
    <row r="135" spans="1:10">
      <c r="A135" s="43" t="s">
        <v>240</v>
      </c>
      <c r="B135" s="44" t="s">
        <v>161</v>
      </c>
      <c r="C135" s="43" t="s">
        <v>142</v>
      </c>
      <c r="D135" s="44" t="s">
        <v>143</v>
      </c>
      <c r="E135" s="44" t="s">
        <v>15</v>
      </c>
      <c r="F135" s="44" t="s">
        <v>16</v>
      </c>
      <c r="G135" s="44" t="s">
        <v>15</v>
      </c>
      <c r="H135" s="43">
        <v>145</v>
      </c>
      <c r="I135" s="43">
        <v>145</v>
      </c>
      <c r="J135" s="43">
        <v>0</v>
      </c>
    </row>
    <row r="136" spans="1:10">
      <c r="A136" s="43" t="s">
        <v>240</v>
      </c>
      <c r="B136" s="44" t="s">
        <v>161</v>
      </c>
      <c r="C136" s="43" t="s">
        <v>243</v>
      </c>
      <c r="D136" s="44" t="s">
        <v>244</v>
      </c>
      <c r="E136" s="44" t="s">
        <v>15</v>
      </c>
      <c r="F136" s="44" t="s">
        <v>16</v>
      </c>
      <c r="G136" s="44" t="s">
        <v>15</v>
      </c>
      <c r="H136" s="43">
        <v>145</v>
      </c>
      <c r="I136" s="43">
        <v>145</v>
      </c>
      <c r="J136" s="43">
        <v>0</v>
      </c>
    </row>
    <row r="137" spans="1:10">
      <c r="A137" s="43" t="s">
        <v>240</v>
      </c>
      <c r="B137" s="44" t="s">
        <v>161</v>
      </c>
      <c r="C137" s="43" t="s">
        <v>245</v>
      </c>
      <c r="D137" s="44" t="s">
        <v>246</v>
      </c>
      <c r="E137" s="44" t="s">
        <v>15</v>
      </c>
      <c r="F137" s="44" t="s">
        <v>16</v>
      </c>
      <c r="G137" s="44" t="s">
        <v>15</v>
      </c>
      <c r="H137" s="43">
        <v>145</v>
      </c>
      <c r="I137" s="43">
        <v>145</v>
      </c>
      <c r="J137" s="43">
        <v>0</v>
      </c>
    </row>
    <row r="138" spans="1:10">
      <c r="A138" s="43" t="s">
        <v>240</v>
      </c>
      <c r="B138" s="44" t="s">
        <v>161</v>
      </c>
      <c r="C138" s="43" t="s">
        <v>247</v>
      </c>
      <c r="D138" s="44" t="s">
        <v>248</v>
      </c>
      <c r="E138" s="44" t="s">
        <v>15</v>
      </c>
      <c r="F138" s="44" t="s">
        <v>16</v>
      </c>
      <c r="G138" s="44" t="s">
        <v>15</v>
      </c>
      <c r="H138" s="43">
        <v>145</v>
      </c>
      <c r="I138" s="43">
        <v>145</v>
      </c>
      <c r="J138" s="43">
        <v>0</v>
      </c>
    </row>
    <row r="139" spans="1:10">
      <c r="A139" s="43" t="s">
        <v>240</v>
      </c>
      <c r="B139" s="44" t="s">
        <v>161</v>
      </c>
      <c r="C139" s="43" t="s">
        <v>152</v>
      </c>
      <c r="D139" s="44" t="s">
        <v>153</v>
      </c>
      <c r="E139" s="44" t="s">
        <v>15</v>
      </c>
      <c r="F139" s="44" t="s">
        <v>16</v>
      </c>
      <c r="G139" s="44" t="s">
        <v>15</v>
      </c>
      <c r="H139" s="43">
        <v>145</v>
      </c>
      <c r="I139" s="43">
        <v>145</v>
      </c>
      <c r="J139" s="43">
        <v>0</v>
      </c>
    </row>
    <row r="140" spans="1:10">
      <c r="A140" s="43" t="s">
        <v>240</v>
      </c>
      <c r="B140" s="44" t="s">
        <v>161</v>
      </c>
      <c r="C140" s="43" t="s">
        <v>154</v>
      </c>
      <c r="D140" s="44" t="s">
        <v>155</v>
      </c>
      <c r="E140" s="44" t="s">
        <v>15</v>
      </c>
      <c r="F140" s="44" t="s">
        <v>16</v>
      </c>
      <c r="G140" s="44" t="s">
        <v>15</v>
      </c>
      <c r="H140" s="43">
        <v>145</v>
      </c>
      <c r="I140" s="43">
        <v>145</v>
      </c>
      <c r="J140" s="43">
        <v>0</v>
      </c>
    </row>
    <row r="141" spans="1:10">
      <c r="A141" s="43" t="s">
        <v>240</v>
      </c>
      <c r="B141" s="44" t="s">
        <v>161</v>
      </c>
      <c r="C141" s="43" t="s">
        <v>156</v>
      </c>
      <c r="D141" s="44" t="s">
        <v>157</v>
      </c>
      <c r="E141" s="44" t="s">
        <v>15</v>
      </c>
      <c r="F141" s="44" t="s">
        <v>16</v>
      </c>
      <c r="G141" s="44" t="s">
        <v>15</v>
      </c>
      <c r="H141" s="43">
        <v>145</v>
      </c>
      <c r="I141" s="43">
        <v>145</v>
      </c>
      <c r="J141" s="43">
        <v>0</v>
      </c>
    </row>
    <row r="142" spans="1:10">
      <c r="A142" s="43" t="s">
        <v>240</v>
      </c>
      <c r="B142" s="44" t="s">
        <v>161</v>
      </c>
      <c r="C142" s="43" t="s">
        <v>158</v>
      </c>
      <c r="D142" s="44" t="s">
        <v>159</v>
      </c>
      <c r="E142" s="44" t="s">
        <v>15</v>
      </c>
      <c r="F142" s="44" t="s">
        <v>16</v>
      </c>
      <c r="G142" s="44" t="s">
        <v>15</v>
      </c>
      <c r="H142" s="43">
        <v>145</v>
      </c>
      <c r="I142" s="43">
        <v>145</v>
      </c>
      <c r="J142" s="43">
        <v>0</v>
      </c>
    </row>
    <row r="143" spans="1:10">
      <c r="A143" s="43" t="s">
        <v>240</v>
      </c>
      <c r="B143" s="44" t="s">
        <v>161</v>
      </c>
      <c r="C143" s="43" t="s">
        <v>160</v>
      </c>
      <c r="D143" s="44" t="s">
        <v>161</v>
      </c>
      <c r="E143" s="44" t="s">
        <v>15</v>
      </c>
      <c r="F143" s="44" t="s">
        <v>16</v>
      </c>
      <c r="G143" s="44" t="s">
        <v>15</v>
      </c>
      <c r="H143" s="43">
        <v>145</v>
      </c>
      <c r="I143" s="43">
        <v>145</v>
      </c>
      <c r="J143" s="43">
        <v>0</v>
      </c>
    </row>
    <row r="144" spans="1:10">
      <c r="A144" s="43" t="s">
        <v>240</v>
      </c>
      <c r="B144" s="44" t="s">
        <v>161</v>
      </c>
      <c r="C144" s="43" t="s">
        <v>162</v>
      </c>
      <c r="D144" s="44" t="s">
        <v>163</v>
      </c>
      <c r="E144" s="44" t="s">
        <v>15</v>
      </c>
      <c r="F144" s="44" t="s">
        <v>16</v>
      </c>
      <c r="G144" s="44" t="s">
        <v>15</v>
      </c>
      <c r="H144" s="43">
        <v>145</v>
      </c>
      <c r="I144" s="43">
        <v>145</v>
      </c>
      <c r="J144" s="43">
        <v>0</v>
      </c>
    </row>
    <row r="145" spans="1:10">
      <c r="A145" s="43" t="s">
        <v>240</v>
      </c>
      <c r="B145" s="44" t="s">
        <v>161</v>
      </c>
      <c r="C145" s="43" t="s">
        <v>249</v>
      </c>
      <c r="D145" s="44" t="s">
        <v>250</v>
      </c>
      <c r="E145" s="44" t="s">
        <v>15</v>
      </c>
      <c r="F145" s="44" t="s">
        <v>16</v>
      </c>
      <c r="G145" s="44" t="s">
        <v>15</v>
      </c>
      <c r="H145" s="43">
        <v>145</v>
      </c>
      <c r="I145" s="43">
        <v>145</v>
      </c>
      <c r="J145" s="43">
        <v>0</v>
      </c>
    </row>
    <row r="146" spans="1:10">
      <c r="A146" s="43" t="s">
        <v>240</v>
      </c>
      <c r="B146" s="44" t="s">
        <v>161</v>
      </c>
      <c r="C146" s="43" t="s">
        <v>164</v>
      </c>
      <c r="D146" s="44" t="s">
        <v>165</v>
      </c>
      <c r="E146" s="44" t="s">
        <v>15</v>
      </c>
      <c r="F146" s="44" t="s">
        <v>16</v>
      </c>
      <c r="G146" s="44" t="s">
        <v>15</v>
      </c>
      <c r="H146" s="43">
        <v>145</v>
      </c>
      <c r="I146" s="43">
        <v>145</v>
      </c>
      <c r="J146" s="43">
        <v>0</v>
      </c>
    </row>
    <row r="147" spans="1:10">
      <c r="A147" s="43" t="s">
        <v>240</v>
      </c>
      <c r="B147" s="44" t="s">
        <v>161</v>
      </c>
      <c r="C147" s="43" t="s">
        <v>251</v>
      </c>
      <c r="D147" s="44" t="s">
        <v>252</v>
      </c>
      <c r="E147" s="44" t="s">
        <v>15</v>
      </c>
      <c r="F147" s="44" t="s">
        <v>16</v>
      </c>
      <c r="G147" s="44" t="s">
        <v>15</v>
      </c>
      <c r="H147" s="43">
        <v>145</v>
      </c>
      <c r="I147" s="43">
        <v>145</v>
      </c>
      <c r="J147" s="43">
        <v>0</v>
      </c>
    </row>
    <row r="148" spans="1:10">
      <c r="A148" s="43" t="s">
        <v>240</v>
      </c>
      <c r="B148" s="44" t="s">
        <v>161</v>
      </c>
      <c r="C148" s="43" t="s">
        <v>166</v>
      </c>
      <c r="D148" s="47" t="s">
        <v>167</v>
      </c>
      <c r="E148" s="44" t="s">
        <v>15</v>
      </c>
      <c r="F148" s="44" t="s">
        <v>16</v>
      </c>
      <c r="G148" s="44" t="s">
        <v>15</v>
      </c>
      <c r="H148" s="43">
        <v>145</v>
      </c>
      <c r="I148" s="43">
        <v>145</v>
      </c>
      <c r="J148" s="43">
        <v>0</v>
      </c>
    </row>
    <row r="149" spans="1:10">
      <c r="A149" s="43" t="s">
        <v>240</v>
      </c>
      <c r="B149" s="44" t="s">
        <v>161</v>
      </c>
      <c r="C149" s="43" t="s">
        <v>238</v>
      </c>
      <c r="D149" s="44" t="s">
        <v>239</v>
      </c>
      <c r="E149" s="44" t="s">
        <v>15</v>
      </c>
      <c r="F149" s="44" t="s">
        <v>16</v>
      </c>
      <c r="G149" s="44" t="s">
        <v>15</v>
      </c>
      <c r="H149" s="43">
        <v>145</v>
      </c>
      <c r="I149" s="43">
        <v>145</v>
      </c>
      <c r="J149" s="43">
        <v>0</v>
      </c>
    </row>
    <row r="150" spans="1:10">
      <c r="A150" s="43" t="s">
        <v>240</v>
      </c>
      <c r="B150" s="44" t="s">
        <v>161</v>
      </c>
      <c r="C150" s="43" t="s">
        <v>172</v>
      </c>
      <c r="D150" s="44" t="s">
        <v>173</v>
      </c>
      <c r="E150" s="44" t="s">
        <v>15</v>
      </c>
      <c r="F150" s="44" t="s">
        <v>16</v>
      </c>
      <c r="G150" s="44" t="s">
        <v>15</v>
      </c>
      <c r="H150" s="43">
        <v>145</v>
      </c>
      <c r="I150" s="43">
        <v>145</v>
      </c>
      <c r="J150" s="43">
        <v>0</v>
      </c>
    </row>
    <row r="151" spans="1:10">
      <c r="A151" s="43" t="s">
        <v>240</v>
      </c>
      <c r="B151" s="44" t="s">
        <v>161</v>
      </c>
      <c r="C151" s="43" t="s">
        <v>174</v>
      </c>
      <c r="D151" s="44" t="s">
        <v>175</v>
      </c>
      <c r="E151" s="44" t="s">
        <v>15</v>
      </c>
      <c r="F151" s="44" t="s">
        <v>16</v>
      </c>
      <c r="G151" s="44" t="s">
        <v>15</v>
      </c>
      <c r="H151" s="43">
        <v>145</v>
      </c>
      <c r="I151" s="43">
        <v>145</v>
      </c>
      <c r="J151" s="43">
        <v>0</v>
      </c>
    </row>
    <row r="152" spans="1:10">
      <c r="A152" s="43" t="s">
        <v>240</v>
      </c>
      <c r="B152" s="44" t="s">
        <v>161</v>
      </c>
      <c r="C152" s="43" t="s">
        <v>178</v>
      </c>
      <c r="D152" s="44" t="s">
        <v>179</v>
      </c>
      <c r="E152" s="44" t="s">
        <v>15</v>
      </c>
      <c r="F152" s="44" t="s">
        <v>16</v>
      </c>
      <c r="G152" s="44" t="s">
        <v>15</v>
      </c>
      <c r="H152" s="43">
        <v>145</v>
      </c>
      <c r="I152" s="43">
        <v>145</v>
      </c>
      <c r="J152" s="43">
        <v>0</v>
      </c>
    </row>
    <row r="153" spans="1:10">
      <c r="A153" s="43" t="s">
        <v>240</v>
      </c>
      <c r="B153" s="44" t="s">
        <v>161</v>
      </c>
      <c r="C153" s="43" t="s">
        <v>217</v>
      </c>
      <c r="D153" s="44" t="s">
        <v>218</v>
      </c>
      <c r="E153" s="44" t="s">
        <v>15</v>
      </c>
      <c r="F153" s="44" t="s">
        <v>16</v>
      </c>
      <c r="G153" s="44" t="s">
        <v>15</v>
      </c>
      <c r="H153" s="43">
        <v>145</v>
      </c>
      <c r="I153" s="43">
        <v>145</v>
      </c>
      <c r="J153" s="43">
        <v>0</v>
      </c>
    </row>
    <row r="154" spans="1:10">
      <c r="A154" s="43" t="s">
        <v>240</v>
      </c>
      <c r="B154" s="44" t="s">
        <v>161</v>
      </c>
      <c r="C154" s="43" t="s">
        <v>253</v>
      </c>
      <c r="D154" s="44" t="s">
        <v>254</v>
      </c>
      <c r="E154" s="44" t="s">
        <v>15</v>
      </c>
      <c r="F154" s="44" t="s">
        <v>16</v>
      </c>
      <c r="G154" s="44" t="s">
        <v>15</v>
      </c>
      <c r="H154" s="43">
        <v>145</v>
      </c>
      <c r="I154" s="43">
        <v>145</v>
      </c>
      <c r="J154" s="43">
        <v>0</v>
      </c>
    </row>
    <row r="155" spans="1:10">
      <c r="A155" s="43" t="s">
        <v>240</v>
      </c>
      <c r="B155" s="44" t="s">
        <v>161</v>
      </c>
      <c r="C155" s="43" t="s">
        <v>255</v>
      </c>
      <c r="D155" s="44" t="s">
        <v>256</v>
      </c>
      <c r="E155" s="44" t="s">
        <v>15</v>
      </c>
      <c r="F155" s="44" t="s">
        <v>16</v>
      </c>
      <c r="G155" s="44" t="s">
        <v>15</v>
      </c>
      <c r="H155" s="43">
        <v>145</v>
      </c>
      <c r="I155" s="43">
        <v>145</v>
      </c>
      <c r="J155" s="43">
        <v>0</v>
      </c>
    </row>
    <row r="156" spans="1:10">
      <c r="A156" s="43" t="s">
        <v>240</v>
      </c>
      <c r="B156" s="44" t="s">
        <v>161</v>
      </c>
      <c r="C156" s="43" t="s">
        <v>257</v>
      </c>
      <c r="D156" s="44" t="s">
        <v>258</v>
      </c>
      <c r="E156" s="44" t="s">
        <v>15</v>
      </c>
      <c r="F156" s="44" t="s">
        <v>16</v>
      </c>
      <c r="G156" s="44" t="s">
        <v>15</v>
      </c>
      <c r="H156" s="43">
        <v>145</v>
      </c>
      <c r="I156" s="43">
        <v>145</v>
      </c>
      <c r="J156" s="43">
        <v>0</v>
      </c>
    </row>
    <row r="157" spans="1:10">
      <c r="A157" s="43" t="s">
        <v>259</v>
      </c>
      <c r="B157" s="44" t="s">
        <v>163</v>
      </c>
      <c r="C157" s="43" t="s">
        <v>140</v>
      </c>
      <c r="D157" s="44" t="s">
        <v>141</v>
      </c>
      <c r="E157" s="44" t="s">
        <v>15</v>
      </c>
      <c r="F157" s="44" t="s">
        <v>16</v>
      </c>
      <c r="G157" s="44" t="s">
        <v>15</v>
      </c>
      <c r="H157" s="43">
        <v>145</v>
      </c>
      <c r="I157" s="43">
        <v>189</v>
      </c>
      <c r="J157" s="43">
        <v>44</v>
      </c>
    </row>
    <row r="158" spans="1:10">
      <c r="A158" s="43" t="s">
        <v>259</v>
      </c>
      <c r="B158" s="44" t="s">
        <v>163</v>
      </c>
      <c r="C158" s="43" t="s">
        <v>243</v>
      </c>
      <c r="D158" s="44" t="s">
        <v>244</v>
      </c>
      <c r="E158" s="44" t="s">
        <v>15</v>
      </c>
      <c r="F158" s="44" t="s">
        <v>16</v>
      </c>
      <c r="G158" s="44" t="s">
        <v>15</v>
      </c>
      <c r="H158" s="43">
        <v>145</v>
      </c>
      <c r="I158" s="43">
        <v>189</v>
      </c>
      <c r="J158" s="43">
        <v>44</v>
      </c>
    </row>
    <row r="159" spans="1:10">
      <c r="A159" s="43" t="s">
        <v>259</v>
      </c>
      <c r="B159" s="44" t="s">
        <v>163</v>
      </c>
      <c r="C159" s="43" t="s">
        <v>144</v>
      </c>
      <c r="D159" s="47" t="s">
        <v>145</v>
      </c>
      <c r="E159" s="44" t="s">
        <v>15</v>
      </c>
      <c r="F159" s="44" t="s">
        <v>16</v>
      </c>
      <c r="G159" s="44" t="s">
        <v>15</v>
      </c>
      <c r="H159" s="43">
        <v>145</v>
      </c>
      <c r="I159" s="43">
        <v>189</v>
      </c>
      <c r="J159" s="43">
        <v>44</v>
      </c>
    </row>
    <row r="160" spans="1:10">
      <c r="A160" s="43" t="s">
        <v>259</v>
      </c>
      <c r="B160" s="44" t="s">
        <v>163</v>
      </c>
      <c r="C160" s="43" t="s">
        <v>146</v>
      </c>
      <c r="D160" s="47" t="s">
        <v>147</v>
      </c>
      <c r="E160" s="44" t="s">
        <v>15</v>
      </c>
      <c r="F160" s="44" t="s">
        <v>16</v>
      </c>
      <c r="G160" s="44" t="s">
        <v>15</v>
      </c>
      <c r="H160" s="43">
        <v>145</v>
      </c>
      <c r="I160" s="43">
        <v>189</v>
      </c>
      <c r="J160" s="43">
        <v>44</v>
      </c>
    </row>
    <row r="161" spans="1:10">
      <c r="A161" s="43" t="s">
        <v>259</v>
      </c>
      <c r="B161" s="44" t="s">
        <v>163</v>
      </c>
      <c r="C161" s="43" t="s">
        <v>148</v>
      </c>
      <c r="D161" s="47" t="s">
        <v>149</v>
      </c>
      <c r="E161" s="44" t="s">
        <v>15</v>
      </c>
      <c r="F161" s="44" t="s">
        <v>16</v>
      </c>
      <c r="G161" s="44" t="s">
        <v>15</v>
      </c>
      <c r="H161" s="43">
        <v>145</v>
      </c>
      <c r="I161" s="43">
        <v>189</v>
      </c>
      <c r="J161" s="43">
        <v>44</v>
      </c>
    </row>
    <row r="162" spans="1:10">
      <c r="A162" s="43" t="s">
        <v>259</v>
      </c>
      <c r="B162" s="44" t="s">
        <v>163</v>
      </c>
      <c r="C162" s="43" t="s">
        <v>247</v>
      </c>
      <c r="D162" s="44" t="s">
        <v>248</v>
      </c>
      <c r="E162" s="44" t="s">
        <v>15</v>
      </c>
      <c r="F162" s="44" t="s">
        <v>16</v>
      </c>
      <c r="G162" s="44" t="s">
        <v>15</v>
      </c>
      <c r="H162" s="43">
        <v>145</v>
      </c>
      <c r="I162" s="43">
        <v>189</v>
      </c>
      <c r="J162" s="43">
        <v>44</v>
      </c>
    </row>
    <row r="163" spans="1:10">
      <c r="A163" s="43" t="s">
        <v>259</v>
      </c>
      <c r="B163" s="44" t="s">
        <v>163</v>
      </c>
      <c r="C163" s="43" t="s">
        <v>154</v>
      </c>
      <c r="D163" s="44" t="s">
        <v>155</v>
      </c>
      <c r="E163" s="44" t="s">
        <v>15</v>
      </c>
      <c r="F163" s="44" t="s">
        <v>16</v>
      </c>
      <c r="G163" s="44" t="s">
        <v>15</v>
      </c>
      <c r="H163" s="43">
        <v>145</v>
      </c>
      <c r="I163" s="43">
        <v>189</v>
      </c>
      <c r="J163" s="43">
        <v>44</v>
      </c>
    </row>
    <row r="164" spans="1:10">
      <c r="A164" s="43" t="s">
        <v>259</v>
      </c>
      <c r="B164" s="44" t="s">
        <v>163</v>
      </c>
      <c r="C164" s="43" t="s">
        <v>156</v>
      </c>
      <c r="D164" s="44" t="s">
        <v>157</v>
      </c>
      <c r="E164" s="44" t="s">
        <v>15</v>
      </c>
      <c r="F164" s="44" t="s">
        <v>16</v>
      </c>
      <c r="G164" s="44" t="s">
        <v>15</v>
      </c>
      <c r="H164" s="43">
        <v>145</v>
      </c>
      <c r="I164" s="43">
        <v>189</v>
      </c>
      <c r="J164" s="43">
        <v>44</v>
      </c>
    </row>
    <row r="165" spans="1:10">
      <c r="A165" s="43" t="s">
        <v>259</v>
      </c>
      <c r="B165" s="44" t="s">
        <v>163</v>
      </c>
      <c r="C165" s="43" t="s">
        <v>158</v>
      </c>
      <c r="D165" s="44" t="s">
        <v>159</v>
      </c>
      <c r="E165" s="44" t="s">
        <v>15</v>
      </c>
      <c r="F165" s="44" t="s">
        <v>16</v>
      </c>
      <c r="G165" s="44" t="s">
        <v>15</v>
      </c>
      <c r="H165" s="43">
        <v>145</v>
      </c>
      <c r="I165" s="43">
        <v>189</v>
      </c>
      <c r="J165" s="43">
        <v>44</v>
      </c>
    </row>
    <row r="166" spans="1:10">
      <c r="A166" s="43" t="s">
        <v>259</v>
      </c>
      <c r="B166" s="44" t="s">
        <v>163</v>
      </c>
      <c r="C166" s="43" t="s">
        <v>160</v>
      </c>
      <c r="D166" s="44" t="s">
        <v>161</v>
      </c>
      <c r="E166" s="44" t="s">
        <v>15</v>
      </c>
      <c r="F166" s="44" t="s">
        <v>16</v>
      </c>
      <c r="G166" s="44" t="s">
        <v>15</v>
      </c>
      <c r="H166" s="43">
        <v>145</v>
      </c>
      <c r="I166" s="43">
        <v>189</v>
      </c>
      <c r="J166" s="43">
        <v>44</v>
      </c>
    </row>
    <row r="167" spans="1:10">
      <c r="A167" s="43" t="s">
        <v>259</v>
      </c>
      <c r="B167" s="44" t="s">
        <v>163</v>
      </c>
      <c r="C167" s="43" t="s">
        <v>162</v>
      </c>
      <c r="D167" s="44" t="s">
        <v>163</v>
      </c>
      <c r="E167" s="44" t="s">
        <v>15</v>
      </c>
      <c r="F167" s="44" t="s">
        <v>16</v>
      </c>
      <c r="G167" s="44" t="s">
        <v>15</v>
      </c>
      <c r="H167" s="43">
        <v>145</v>
      </c>
      <c r="I167" s="43">
        <v>189</v>
      </c>
      <c r="J167" s="43">
        <v>44</v>
      </c>
    </row>
    <row r="168" spans="1:10">
      <c r="A168" s="43" t="s">
        <v>259</v>
      </c>
      <c r="B168" s="44" t="s">
        <v>163</v>
      </c>
      <c r="C168" s="43" t="s">
        <v>249</v>
      </c>
      <c r="D168" s="44" t="s">
        <v>250</v>
      </c>
      <c r="E168" s="44" t="s">
        <v>15</v>
      </c>
      <c r="F168" s="44" t="s">
        <v>16</v>
      </c>
      <c r="G168" s="44" t="s">
        <v>15</v>
      </c>
      <c r="H168" s="43">
        <v>145</v>
      </c>
      <c r="I168" s="43">
        <v>189</v>
      </c>
      <c r="J168" s="43">
        <v>44</v>
      </c>
    </row>
    <row r="169" spans="1:10">
      <c r="A169" s="43" t="s">
        <v>259</v>
      </c>
      <c r="B169" s="44" t="s">
        <v>163</v>
      </c>
      <c r="C169" s="43" t="s">
        <v>164</v>
      </c>
      <c r="D169" s="44" t="s">
        <v>165</v>
      </c>
      <c r="E169" s="44" t="s">
        <v>15</v>
      </c>
      <c r="F169" s="44" t="s">
        <v>16</v>
      </c>
      <c r="G169" s="44" t="s">
        <v>15</v>
      </c>
      <c r="H169" s="43">
        <v>145</v>
      </c>
      <c r="I169" s="43">
        <v>189</v>
      </c>
      <c r="J169" s="43">
        <v>44</v>
      </c>
    </row>
    <row r="170" spans="1:10">
      <c r="A170" s="43" t="s">
        <v>259</v>
      </c>
      <c r="B170" s="44" t="s">
        <v>163</v>
      </c>
      <c r="C170" s="43" t="s">
        <v>251</v>
      </c>
      <c r="D170" s="44" t="s">
        <v>252</v>
      </c>
      <c r="E170" s="44" t="s">
        <v>15</v>
      </c>
      <c r="F170" s="44" t="s">
        <v>16</v>
      </c>
      <c r="G170" s="44" t="s">
        <v>15</v>
      </c>
      <c r="H170" s="43">
        <v>145</v>
      </c>
      <c r="I170" s="43">
        <v>189</v>
      </c>
      <c r="J170" s="43">
        <v>44</v>
      </c>
    </row>
    <row r="171" spans="1:10">
      <c r="A171" s="43" t="s">
        <v>259</v>
      </c>
      <c r="B171" s="44" t="s">
        <v>163</v>
      </c>
      <c r="C171" s="43" t="s">
        <v>166</v>
      </c>
      <c r="D171" s="44" t="s">
        <v>167</v>
      </c>
      <c r="E171" s="44" t="s">
        <v>15</v>
      </c>
      <c r="F171" s="44" t="s">
        <v>16</v>
      </c>
      <c r="G171" s="44" t="s">
        <v>15</v>
      </c>
      <c r="H171" s="43">
        <v>145</v>
      </c>
      <c r="I171" s="43">
        <v>189</v>
      </c>
      <c r="J171" s="43">
        <v>44</v>
      </c>
    </row>
    <row r="172" spans="1:10">
      <c r="A172" s="43" t="s">
        <v>259</v>
      </c>
      <c r="B172" s="44" t="s">
        <v>163</v>
      </c>
      <c r="C172" s="43" t="s">
        <v>238</v>
      </c>
      <c r="D172" s="44" t="s">
        <v>239</v>
      </c>
      <c r="E172" s="44" t="s">
        <v>15</v>
      </c>
      <c r="F172" s="44" t="s">
        <v>16</v>
      </c>
      <c r="G172" s="44" t="s">
        <v>15</v>
      </c>
      <c r="H172" s="43">
        <v>145</v>
      </c>
      <c r="I172" s="43">
        <v>189</v>
      </c>
      <c r="J172" s="43">
        <v>44</v>
      </c>
    </row>
    <row r="173" spans="1:10">
      <c r="A173" s="43" t="s">
        <v>259</v>
      </c>
      <c r="B173" s="44" t="s">
        <v>163</v>
      </c>
      <c r="C173" s="43" t="s">
        <v>168</v>
      </c>
      <c r="D173" s="44" t="s">
        <v>169</v>
      </c>
      <c r="E173" s="44" t="s">
        <v>15</v>
      </c>
      <c r="F173" s="44" t="s">
        <v>16</v>
      </c>
      <c r="G173" s="44" t="s">
        <v>15</v>
      </c>
      <c r="H173" s="43">
        <v>145</v>
      </c>
      <c r="I173" s="43">
        <v>189</v>
      </c>
      <c r="J173" s="43">
        <v>44</v>
      </c>
    </row>
    <row r="174" spans="1:10">
      <c r="A174" s="43" t="s">
        <v>259</v>
      </c>
      <c r="B174" s="44" t="s">
        <v>163</v>
      </c>
      <c r="C174" s="43" t="s">
        <v>174</v>
      </c>
      <c r="D174" s="44" t="s">
        <v>175</v>
      </c>
      <c r="E174" s="44" t="s">
        <v>15</v>
      </c>
      <c r="F174" s="44" t="s">
        <v>16</v>
      </c>
      <c r="G174" s="44" t="s">
        <v>15</v>
      </c>
      <c r="H174" s="43">
        <v>145</v>
      </c>
      <c r="I174" s="43">
        <v>189</v>
      </c>
      <c r="J174" s="43">
        <v>44</v>
      </c>
    </row>
    <row r="175" spans="1:10">
      <c r="A175" s="43" t="s">
        <v>259</v>
      </c>
      <c r="B175" s="44" t="s">
        <v>163</v>
      </c>
      <c r="C175" s="43" t="s">
        <v>176</v>
      </c>
      <c r="D175" s="47" t="s">
        <v>177</v>
      </c>
      <c r="E175" s="44" t="s">
        <v>15</v>
      </c>
      <c r="F175" s="44" t="s">
        <v>16</v>
      </c>
      <c r="G175" s="44" t="s">
        <v>15</v>
      </c>
      <c r="H175" s="43">
        <v>145</v>
      </c>
      <c r="I175" s="43">
        <v>189</v>
      </c>
      <c r="J175" s="43">
        <v>44</v>
      </c>
    </row>
    <row r="176" spans="1:10">
      <c r="A176" s="43" t="s">
        <v>259</v>
      </c>
      <c r="B176" s="44" t="s">
        <v>163</v>
      </c>
      <c r="C176" s="43" t="s">
        <v>178</v>
      </c>
      <c r="D176" s="44" t="s">
        <v>179</v>
      </c>
      <c r="E176" s="44" t="s">
        <v>15</v>
      </c>
      <c r="F176" s="44" t="s">
        <v>16</v>
      </c>
      <c r="G176" s="44" t="s">
        <v>15</v>
      </c>
      <c r="H176" s="43">
        <v>145</v>
      </c>
      <c r="I176" s="43">
        <v>189</v>
      </c>
      <c r="J176" s="43">
        <v>44</v>
      </c>
    </row>
    <row r="177" spans="1:10">
      <c r="A177" s="43" t="s">
        <v>259</v>
      </c>
      <c r="B177" s="44" t="s">
        <v>163</v>
      </c>
      <c r="C177" s="43" t="s">
        <v>182</v>
      </c>
      <c r="D177" s="47" t="s">
        <v>183</v>
      </c>
      <c r="E177" s="44" t="s">
        <v>15</v>
      </c>
      <c r="F177" s="44" t="s">
        <v>16</v>
      </c>
      <c r="G177" s="44" t="s">
        <v>15</v>
      </c>
      <c r="H177" s="43">
        <v>145</v>
      </c>
      <c r="I177" s="43">
        <v>189</v>
      </c>
      <c r="J177" s="43">
        <v>44</v>
      </c>
    </row>
    <row r="178" spans="1:10">
      <c r="A178" s="43" t="s">
        <v>259</v>
      </c>
      <c r="B178" s="44" t="s">
        <v>163</v>
      </c>
      <c r="C178" s="43" t="s">
        <v>184</v>
      </c>
      <c r="D178" s="47" t="s">
        <v>185</v>
      </c>
      <c r="E178" s="44" t="s">
        <v>15</v>
      </c>
      <c r="F178" s="44" t="s">
        <v>16</v>
      </c>
      <c r="G178" s="44" t="s">
        <v>15</v>
      </c>
      <c r="H178" s="43">
        <v>145</v>
      </c>
      <c r="I178" s="43">
        <v>189</v>
      </c>
      <c r="J178" s="43">
        <v>44</v>
      </c>
    </row>
    <row r="179" spans="1:10">
      <c r="A179" s="43" t="s">
        <v>259</v>
      </c>
      <c r="B179" s="44" t="s">
        <v>163</v>
      </c>
      <c r="C179" s="43" t="s">
        <v>186</v>
      </c>
      <c r="D179" s="47" t="s">
        <v>187</v>
      </c>
      <c r="E179" s="44" t="s">
        <v>15</v>
      </c>
      <c r="F179" s="44" t="s">
        <v>16</v>
      </c>
      <c r="G179" s="44" t="s">
        <v>15</v>
      </c>
      <c r="H179" s="43">
        <v>145</v>
      </c>
      <c r="I179" s="43">
        <v>189</v>
      </c>
      <c r="J179" s="43">
        <v>44</v>
      </c>
    </row>
    <row r="180" spans="1:10">
      <c r="A180" s="43" t="s">
        <v>259</v>
      </c>
      <c r="B180" s="44" t="s">
        <v>163</v>
      </c>
      <c r="C180" s="43" t="s">
        <v>188</v>
      </c>
      <c r="D180" s="47" t="s">
        <v>60</v>
      </c>
      <c r="E180" s="44" t="s">
        <v>15</v>
      </c>
      <c r="F180" s="44" t="s">
        <v>16</v>
      </c>
      <c r="G180" s="44" t="s">
        <v>15</v>
      </c>
      <c r="H180" s="43">
        <v>145</v>
      </c>
      <c r="I180" s="43">
        <v>189</v>
      </c>
      <c r="J180" s="43">
        <v>44</v>
      </c>
    </row>
    <row r="181" spans="1:10">
      <c r="A181" s="43" t="s">
        <v>259</v>
      </c>
      <c r="B181" s="44" t="s">
        <v>163</v>
      </c>
      <c r="C181" s="43" t="s">
        <v>189</v>
      </c>
      <c r="D181" s="47" t="s">
        <v>190</v>
      </c>
      <c r="E181" s="44" t="s">
        <v>15</v>
      </c>
      <c r="F181" s="44" t="s">
        <v>16</v>
      </c>
      <c r="G181" s="44" t="s">
        <v>15</v>
      </c>
      <c r="H181" s="43">
        <v>145</v>
      </c>
      <c r="I181" s="43">
        <v>189</v>
      </c>
      <c r="J181" s="43">
        <v>44</v>
      </c>
    </row>
    <row r="182" spans="1:10">
      <c r="A182" s="43" t="s">
        <v>260</v>
      </c>
      <c r="B182" s="44" t="s">
        <v>261</v>
      </c>
      <c r="C182" s="43" t="s">
        <v>262</v>
      </c>
      <c r="D182" s="44" t="s">
        <v>263</v>
      </c>
      <c r="E182" s="44" t="s">
        <v>264</v>
      </c>
      <c r="F182" s="44" t="s">
        <v>265</v>
      </c>
      <c r="G182" s="44" t="s">
        <v>264</v>
      </c>
      <c r="H182" s="43">
        <v>105</v>
      </c>
      <c r="I182" s="43">
        <v>185</v>
      </c>
      <c r="J182" s="43">
        <v>80</v>
      </c>
    </row>
    <row r="183" spans="1:10">
      <c r="A183" s="43" t="s">
        <v>260</v>
      </c>
      <c r="B183" s="44" t="s">
        <v>261</v>
      </c>
      <c r="C183" s="43" t="s">
        <v>266</v>
      </c>
      <c r="D183" s="44" t="s">
        <v>267</v>
      </c>
      <c r="E183" s="44" t="s">
        <v>264</v>
      </c>
      <c r="F183" s="44" t="s">
        <v>265</v>
      </c>
      <c r="G183" s="44" t="s">
        <v>264</v>
      </c>
      <c r="H183" s="43">
        <v>105</v>
      </c>
      <c r="I183" s="43">
        <v>185</v>
      </c>
      <c r="J183" s="43">
        <v>80</v>
      </c>
    </row>
    <row r="184" spans="1:10">
      <c r="A184" s="43" t="s">
        <v>268</v>
      </c>
      <c r="B184" s="44" t="s">
        <v>269</v>
      </c>
      <c r="C184" s="43" t="s">
        <v>270</v>
      </c>
      <c r="D184" s="44" t="s">
        <v>271</v>
      </c>
      <c r="E184" s="44" t="s">
        <v>264</v>
      </c>
      <c r="F184" s="44" t="s">
        <v>265</v>
      </c>
      <c r="G184" s="44" t="s">
        <v>264</v>
      </c>
      <c r="H184" s="43">
        <v>105</v>
      </c>
      <c r="I184" s="43">
        <v>190</v>
      </c>
      <c r="J184" s="43">
        <v>85</v>
      </c>
    </row>
    <row r="185" spans="1:10">
      <c r="A185" s="43" t="s">
        <v>268</v>
      </c>
      <c r="B185" s="44" t="s">
        <v>269</v>
      </c>
      <c r="C185" s="43" t="s">
        <v>272</v>
      </c>
      <c r="D185" s="44" t="s">
        <v>273</v>
      </c>
      <c r="E185" s="44" t="s">
        <v>264</v>
      </c>
      <c r="F185" s="44" t="s">
        <v>265</v>
      </c>
      <c r="G185" s="44" t="s">
        <v>264</v>
      </c>
      <c r="H185" s="43">
        <v>105</v>
      </c>
      <c r="I185" s="43">
        <v>190</v>
      </c>
      <c r="J185" s="43">
        <v>85</v>
      </c>
    </row>
    <row r="186" spans="1:10">
      <c r="A186" s="43" t="s">
        <v>268</v>
      </c>
      <c r="B186" s="44" t="s">
        <v>269</v>
      </c>
      <c r="C186" s="43" t="s">
        <v>274</v>
      </c>
      <c r="D186" s="44" t="s">
        <v>275</v>
      </c>
      <c r="E186" s="44" t="s">
        <v>264</v>
      </c>
      <c r="F186" s="44" t="s">
        <v>265</v>
      </c>
      <c r="G186" s="44" t="s">
        <v>264</v>
      </c>
      <c r="H186" s="43">
        <v>105</v>
      </c>
      <c r="I186" s="43">
        <v>190</v>
      </c>
      <c r="J186" s="43">
        <v>85</v>
      </c>
    </row>
    <row r="187" spans="1:10">
      <c r="A187" s="43" t="s">
        <v>276</v>
      </c>
      <c r="B187" s="44" t="s">
        <v>277</v>
      </c>
      <c r="C187" s="43" t="s">
        <v>278</v>
      </c>
      <c r="D187" s="44" t="s">
        <v>279</v>
      </c>
      <c r="E187" s="44" t="s">
        <v>264</v>
      </c>
      <c r="F187" s="44" t="s">
        <v>265</v>
      </c>
      <c r="G187" s="44" t="s">
        <v>264</v>
      </c>
      <c r="H187" s="43">
        <v>105</v>
      </c>
      <c r="I187" s="43">
        <v>178</v>
      </c>
      <c r="J187" s="43">
        <v>73</v>
      </c>
    </row>
    <row r="188" spans="1:10">
      <c r="A188" s="43" t="s">
        <v>276</v>
      </c>
      <c r="B188" s="44" t="s">
        <v>277</v>
      </c>
      <c r="C188" s="43" t="s">
        <v>280</v>
      </c>
      <c r="D188" s="44" t="s">
        <v>281</v>
      </c>
      <c r="E188" s="44" t="s">
        <v>264</v>
      </c>
      <c r="F188" s="44" t="s">
        <v>265</v>
      </c>
      <c r="G188" s="44" t="s">
        <v>264</v>
      </c>
      <c r="H188" s="43">
        <v>105</v>
      </c>
      <c r="I188" s="43">
        <v>178</v>
      </c>
      <c r="J188" s="43">
        <v>73</v>
      </c>
    </row>
    <row r="189" spans="1:10">
      <c r="A189" s="43" t="s">
        <v>276</v>
      </c>
      <c r="B189" s="44" t="s">
        <v>277</v>
      </c>
      <c r="C189" s="43" t="s">
        <v>282</v>
      </c>
      <c r="D189" s="44" t="s">
        <v>283</v>
      </c>
      <c r="E189" s="44" t="s">
        <v>264</v>
      </c>
      <c r="F189" s="44" t="s">
        <v>265</v>
      </c>
      <c r="G189" s="44" t="s">
        <v>264</v>
      </c>
      <c r="H189" s="43">
        <v>105</v>
      </c>
      <c r="I189" s="43">
        <v>178</v>
      </c>
      <c r="J189" s="43">
        <v>73</v>
      </c>
    </row>
    <row r="190" spans="1:10">
      <c r="A190" s="43" t="s">
        <v>276</v>
      </c>
      <c r="B190" s="44" t="s">
        <v>277</v>
      </c>
      <c r="C190" s="43" t="s">
        <v>284</v>
      </c>
      <c r="D190" s="44" t="s">
        <v>285</v>
      </c>
      <c r="E190" s="44" t="s">
        <v>264</v>
      </c>
      <c r="F190" s="44" t="s">
        <v>265</v>
      </c>
      <c r="G190" s="44" t="s">
        <v>264</v>
      </c>
      <c r="H190" s="43">
        <v>105</v>
      </c>
      <c r="I190" s="43">
        <v>178</v>
      </c>
      <c r="J190" s="43">
        <v>73</v>
      </c>
    </row>
    <row r="191" spans="1:10">
      <c r="A191" s="43" t="s">
        <v>276</v>
      </c>
      <c r="B191" s="44" t="s">
        <v>277</v>
      </c>
      <c r="C191" s="43" t="s">
        <v>286</v>
      </c>
      <c r="D191" s="44" t="s">
        <v>287</v>
      </c>
      <c r="E191" s="44" t="s">
        <v>264</v>
      </c>
      <c r="F191" s="44" t="s">
        <v>265</v>
      </c>
      <c r="G191" s="44" t="s">
        <v>264</v>
      </c>
      <c r="H191" s="43">
        <v>105</v>
      </c>
      <c r="I191" s="43">
        <v>178</v>
      </c>
      <c r="J191" s="43">
        <v>73</v>
      </c>
    </row>
    <row r="192" spans="1:10">
      <c r="A192" s="43" t="s">
        <v>276</v>
      </c>
      <c r="B192" s="44" t="s">
        <v>277</v>
      </c>
      <c r="C192" s="43" t="s">
        <v>288</v>
      </c>
      <c r="D192" s="44" t="s">
        <v>289</v>
      </c>
      <c r="E192" s="44" t="s">
        <v>264</v>
      </c>
      <c r="F192" s="44" t="s">
        <v>265</v>
      </c>
      <c r="G192" s="44" t="s">
        <v>264</v>
      </c>
      <c r="H192" s="43">
        <v>105</v>
      </c>
      <c r="I192" s="43">
        <v>178</v>
      </c>
      <c r="J192" s="43">
        <v>73</v>
      </c>
    </row>
    <row r="193" spans="1:10">
      <c r="A193" s="43" t="s">
        <v>276</v>
      </c>
      <c r="B193" s="44" t="s">
        <v>277</v>
      </c>
      <c r="C193" s="43" t="s">
        <v>290</v>
      </c>
      <c r="D193" s="44" t="s">
        <v>291</v>
      </c>
      <c r="E193" s="44" t="s">
        <v>264</v>
      </c>
      <c r="F193" s="44" t="s">
        <v>265</v>
      </c>
      <c r="G193" s="44" t="s">
        <v>264</v>
      </c>
      <c r="H193" s="43">
        <v>105</v>
      </c>
      <c r="I193" s="43">
        <v>178</v>
      </c>
      <c r="J193" s="43">
        <v>73</v>
      </c>
    </row>
    <row r="194" spans="1:10">
      <c r="A194" s="43" t="s">
        <v>276</v>
      </c>
      <c r="B194" s="44" t="s">
        <v>277</v>
      </c>
      <c r="C194" s="43" t="s">
        <v>292</v>
      </c>
      <c r="D194" s="44" t="s">
        <v>293</v>
      </c>
      <c r="E194" s="44" t="s">
        <v>264</v>
      </c>
      <c r="F194" s="44" t="s">
        <v>265</v>
      </c>
      <c r="G194" s="44" t="s">
        <v>264</v>
      </c>
      <c r="H194" s="43">
        <v>105</v>
      </c>
      <c r="I194" s="43">
        <v>178</v>
      </c>
      <c r="J194" s="43">
        <v>73</v>
      </c>
    </row>
    <row r="195" spans="1:10">
      <c r="A195" s="43" t="s">
        <v>276</v>
      </c>
      <c r="B195" s="44" t="s">
        <v>277</v>
      </c>
      <c r="C195" s="43" t="s">
        <v>294</v>
      </c>
      <c r="D195" s="44" t="s">
        <v>295</v>
      </c>
      <c r="E195" s="44" t="s">
        <v>264</v>
      </c>
      <c r="F195" s="44" t="s">
        <v>265</v>
      </c>
      <c r="G195" s="44" t="s">
        <v>264</v>
      </c>
      <c r="H195" s="43">
        <v>105</v>
      </c>
      <c r="I195" s="43">
        <v>178</v>
      </c>
      <c r="J195" s="43">
        <v>73</v>
      </c>
    </row>
    <row r="196" spans="1:10">
      <c r="A196" s="43" t="s">
        <v>276</v>
      </c>
      <c r="B196" s="44" t="s">
        <v>277</v>
      </c>
      <c r="C196" s="43" t="s">
        <v>296</v>
      </c>
      <c r="D196" s="44" t="s">
        <v>297</v>
      </c>
      <c r="E196" s="44" t="s">
        <v>264</v>
      </c>
      <c r="F196" s="44" t="s">
        <v>265</v>
      </c>
      <c r="G196" s="44" t="s">
        <v>264</v>
      </c>
      <c r="H196" s="43">
        <v>105</v>
      </c>
      <c r="I196" s="43">
        <v>178</v>
      </c>
      <c r="J196" s="43">
        <v>73</v>
      </c>
    </row>
    <row r="197" spans="1:10">
      <c r="A197" s="43" t="s">
        <v>276</v>
      </c>
      <c r="B197" s="44" t="s">
        <v>277</v>
      </c>
      <c r="C197" s="43" t="s">
        <v>298</v>
      </c>
      <c r="D197" s="44" t="s">
        <v>299</v>
      </c>
      <c r="E197" s="44" t="s">
        <v>264</v>
      </c>
      <c r="F197" s="44" t="s">
        <v>265</v>
      </c>
      <c r="G197" s="44" t="s">
        <v>264</v>
      </c>
      <c r="H197" s="43">
        <v>105</v>
      </c>
      <c r="I197" s="43">
        <v>178</v>
      </c>
      <c r="J197" s="43">
        <v>73</v>
      </c>
    </row>
    <row r="198" spans="1:10">
      <c r="A198" s="43" t="s">
        <v>276</v>
      </c>
      <c r="B198" s="44" t="s">
        <v>277</v>
      </c>
      <c r="C198" s="43" t="s">
        <v>300</v>
      </c>
      <c r="D198" s="44" t="s">
        <v>301</v>
      </c>
      <c r="E198" s="44" t="s">
        <v>264</v>
      </c>
      <c r="F198" s="44" t="s">
        <v>265</v>
      </c>
      <c r="G198" s="44" t="s">
        <v>264</v>
      </c>
      <c r="H198" s="43">
        <v>105</v>
      </c>
      <c r="I198" s="43">
        <v>178</v>
      </c>
      <c r="J198" s="43">
        <v>73</v>
      </c>
    </row>
    <row r="199" spans="1:10">
      <c r="A199" s="43" t="s">
        <v>276</v>
      </c>
      <c r="B199" s="44" t="s">
        <v>277</v>
      </c>
      <c r="C199" s="43" t="s">
        <v>302</v>
      </c>
      <c r="D199" s="44" t="s">
        <v>303</v>
      </c>
      <c r="E199" s="44" t="s">
        <v>264</v>
      </c>
      <c r="F199" s="44" t="s">
        <v>265</v>
      </c>
      <c r="G199" s="44" t="s">
        <v>264</v>
      </c>
      <c r="H199" s="43">
        <v>105</v>
      </c>
      <c r="I199" s="43">
        <v>178</v>
      </c>
      <c r="J199" s="43">
        <v>73</v>
      </c>
    </row>
    <row r="200" spans="1:10">
      <c r="A200" s="43" t="s">
        <v>304</v>
      </c>
      <c r="B200" s="44" t="s">
        <v>305</v>
      </c>
      <c r="C200" s="43" t="s">
        <v>280</v>
      </c>
      <c r="D200" s="47" t="s">
        <v>281</v>
      </c>
      <c r="E200" s="44" t="s">
        <v>264</v>
      </c>
      <c r="F200" s="44" t="s">
        <v>265</v>
      </c>
      <c r="G200" s="44" t="s">
        <v>264</v>
      </c>
      <c r="H200" s="43">
        <v>105</v>
      </c>
      <c r="I200" s="43">
        <v>133</v>
      </c>
      <c r="J200" s="43">
        <v>28</v>
      </c>
    </row>
    <row r="201" spans="1:10">
      <c r="A201" s="43" t="s">
        <v>304</v>
      </c>
      <c r="B201" s="44" t="s">
        <v>305</v>
      </c>
      <c r="C201" s="43" t="s">
        <v>284</v>
      </c>
      <c r="D201" s="44" t="s">
        <v>285</v>
      </c>
      <c r="E201" s="44" t="s">
        <v>264</v>
      </c>
      <c r="F201" s="44" t="s">
        <v>265</v>
      </c>
      <c r="G201" s="44" t="s">
        <v>264</v>
      </c>
      <c r="H201" s="43">
        <v>105</v>
      </c>
      <c r="I201" s="43">
        <v>133</v>
      </c>
      <c r="J201" s="43">
        <v>28</v>
      </c>
    </row>
    <row r="202" spans="1:10">
      <c r="A202" s="43" t="s">
        <v>304</v>
      </c>
      <c r="B202" s="44" t="s">
        <v>305</v>
      </c>
      <c r="C202" s="43" t="s">
        <v>286</v>
      </c>
      <c r="D202" s="44" t="s">
        <v>287</v>
      </c>
      <c r="E202" s="44" t="s">
        <v>264</v>
      </c>
      <c r="F202" s="44" t="s">
        <v>265</v>
      </c>
      <c r="G202" s="44" t="s">
        <v>264</v>
      </c>
      <c r="H202" s="43">
        <v>105</v>
      </c>
      <c r="I202" s="43">
        <v>133</v>
      </c>
      <c r="J202" s="43">
        <v>28</v>
      </c>
    </row>
    <row r="203" spans="1:10">
      <c r="A203" s="43" t="s">
        <v>304</v>
      </c>
      <c r="B203" s="44" t="s">
        <v>305</v>
      </c>
      <c r="C203" s="43" t="s">
        <v>288</v>
      </c>
      <c r="D203" s="44" t="s">
        <v>289</v>
      </c>
      <c r="E203" s="44" t="s">
        <v>264</v>
      </c>
      <c r="F203" s="44" t="s">
        <v>265</v>
      </c>
      <c r="G203" s="44" t="s">
        <v>264</v>
      </c>
      <c r="H203" s="43">
        <v>105</v>
      </c>
      <c r="I203" s="43">
        <v>133</v>
      </c>
      <c r="J203" s="43">
        <v>28</v>
      </c>
    </row>
    <row r="204" spans="1:10">
      <c r="A204" s="43" t="s">
        <v>304</v>
      </c>
      <c r="B204" s="44" t="s">
        <v>305</v>
      </c>
      <c r="C204" s="43" t="s">
        <v>290</v>
      </c>
      <c r="D204" s="44" t="s">
        <v>291</v>
      </c>
      <c r="E204" s="44" t="s">
        <v>264</v>
      </c>
      <c r="F204" s="44" t="s">
        <v>265</v>
      </c>
      <c r="G204" s="44" t="s">
        <v>264</v>
      </c>
      <c r="H204" s="43">
        <v>105</v>
      </c>
      <c r="I204" s="43">
        <v>133</v>
      </c>
      <c r="J204" s="43">
        <v>28</v>
      </c>
    </row>
    <row r="205" spans="1:10">
      <c r="A205" s="43" t="s">
        <v>304</v>
      </c>
      <c r="B205" s="44" t="s">
        <v>305</v>
      </c>
      <c r="C205" s="43" t="s">
        <v>292</v>
      </c>
      <c r="D205" s="44" t="s">
        <v>293</v>
      </c>
      <c r="E205" s="44" t="s">
        <v>264</v>
      </c>
      <c r="F205" s="44" t="s">
        <v>265</v>
      </c>
      <c r="G205" s="44" t="s">
        <v>264</v>
      </c>
      <c r="H205" s="43">
        <v>105</v>
      </c>
      <c r="I205" s="43">
        <v>133</v>
      </c>
      <c r="J205" s="43">
        <v>28</v>
      </c>
    </row>
    <row r="206" spans="1:10">
      <c r="A206" s="43" t="s">
        <v>304</v>
      </c>
      <c r="B206" s="44" t="s">
        <v>305</v>
      </c>
      <c r="C206" s="43" t="s">
        <v>294</v>
      </c>
      <c r="D206" s="44" t="s">
        <v>295</v>
      </c>
      <c r="E206" s="44" t="s">
        <v>264</v>
      </c>
      <c r="F206" s="44" t="s">
        <v>265</v>
      </c>
      <c r="G206" s="44" t="s">
        <v>264</v>
      </c>
      <c r="H206" s="43">
        <v>105</v>
      </c>
      <c r="I206" s="43">
        <v>133</v>
      </c>
      <c r="J206" s="43">
        <v>28</v>
      </c>
    </row>
    <row r="207" spans="1:10">
      <c r="A207" s="43" t="s">
        <v>304</v>
      </c>
      <c r="B207" s="44" t="s">
        <v>305</v>
      </c>
      <c r="C207" s="43" t="s">
        <v>298</v>
      </c>
      <c r="D207" s="44" t="s">
        <v>299</v>
      </c>
      <c r="E207" s="44" t="s">
        <v>264</v>
      </c>
      <c r="F207" s="44" t="s">
        <v>265</v>
      </c>
      <c r="G207" s="44" t="s">
        <v>264</v>
      </c>
      <c r="H207" s="43">
        <v>105</v>
      </c>
      <c r="I207" s="43">
        <v>133</v>
      </c>
      <c r="J207" s="43">
        <v>28</v>
      </c>
    </row>
    <row r="208" spans="1:10">
      <c r="A208" s="43" t="s">
        <v>304</v>
      </c>
      <c r="B208" s="44" t="s">
        <v>305</v>
      </c>
      <c r="C208" s="43" t="s">
        <v>300</v>
      </c>
      <c r="D208" s="44" t="s">
        <v>301</v>
      </c>
      <c r="E208" s="44" t="s">
        <v>264</v>
      </c>
      <c r="F208" s="44" t="s">
        <v>265</v>
      </c>
      <c r="G208" s="44" t="s">
        <v>264</v>
      </c>
      <c r="H208" s="43">
        <v>105</v>
      </c>
      <c r="I208" s="43">
        <v>133</v>
      </c>
      <c r="J208" s="43">
        <v>28</v>
      </c>
    </row>
    <row r="209" spans="1:10">
      <c r="A209" s="43" t="s">
        <v>304</v>
      </c>
      <c r="B209" s="44" t="s">
        <v>305</v>
      </c>
      <c r="C209" s="43" t="s">
        <v>302</v>
      </c>
      <c r="D209" s="47" t="s">
        <v>303</v>
      </c>
      <c r="E209" s="44" t="s">
        <v>264</v>
      </c>
      <c r="F209" s="44" t="s">
        <v>265</v>
      </c>
      <c r="G209" s="44" t="s">
        <v>264</v>
      </c>
      <c r="H209" s="43">
        <v>105</v>
      </c>
      <c r="I209" s="43">
        <v>133</v>
      </c>
      <c r="J209" s="43">
        <v>28</v>
      </c>
    </row>
    <row r="210" spans="1:10">
      <c r="A210" s="43" t="s">
        <v>306</v>
      </c>
      <c r="B210" s="44" t="s">
        <v>307</v>
      </c>
      <c r="C210" s="43" t="s">
        <v>308</v>
      </c>
      <c r="D210" s="47" t="s">
        <v>309</v>
      </c>
      <c r="E210" s="44" t="s">
        <v>264</v>
      </c>
      <c r="F210" s="44" t="s">
        <v>265</v>
      </c>
      <c r="G210" s="44" t="s">
        <v>264</v>
      </c>
      <c r="H210" s="43">
        <v>105</v>
      </c>
      <c r="I210" s="43">
        <v>190</v>
      </c>
      <c r="J210" s="43">
        <v>85</v>
      </c>
    </row>
    <row r="211" spans="1:10">
      <c r="A211" s="43" t="s">
        <v>306</v>
      </c>
      <c r="B211" s="44" t="s">
        <v>307</v>
      </c>
      <c r="C211" s="43" t="s">
        <v>310</v>
      </c>
      <c r="D211" s="47" t="s">
        <v>311</v>
      </c>
      <c r="E211" s="44" t="s">
        <v>264</v>
      </c>
      <c r="F211" s="44" t="s">
        <v>265</v>
      </c>
      <c r="G211" s="44" t="s">
        <v>264</v>
      </c>
      <c r="H211" s="43">
        <v>105</v>
      </c>
      <c r="I211" s="43">
        <v>190</v>
      </c>
      <c r="J211" s="43">
        <v>85</v>
      </c>
    </row>
    <row r="212" spans="1:10">
      <c r="A212" s="43" t="s">
        <v>306</v>
      </c>
      <c r="B212" s="44" t="s">
        <v>307</v>
      </c>
      <c r="C212" s="43" t="s">
        <v>312</v>
      </c>
      <c r="D212" s="44" t="s">
        <v>313</v>
      </c>
      <c r="E212" s="44" t="s">
        <v>264</v>
      </c>
      <c r="F212" s="44" t="s">
        <v>265</v>
      </c>
      <c r="G212" s="44" t="s">
        <v>264</v>
      </c>
      <c r="H212" s="43">
        <v>105</v>
      </c>
      <c r="I212" s="43">
        <v>190</v>
      </c>
      <c r="J212" s="43">
        <v>85</v>
      </c>
    </row>
    <row r="213" spans="1:10">
      <c r="A213" s="43" t="s">
        <v>306</v>
      </c>
      <c r="B213" s="44" t="s">
        <v>307</v>
      </c>
      <c r="C213" s="43" t="s">
        <v>314</v>
      </c>
      <c r="D213" s="47" t="s">
        <v>315</v>
      </c>
      <c r="E213" s="44" t="s">
        <v>264</v>
      </c>
      <c r="F213" s="44" t="s">
        <v>265</v>
      </c>
      <c r="G213" s="44" t="s">
        <v>264</v>
      </c>
      <c r="H213" s="43">
        <v>105</v>
      </c>
      <c r="I213" s="43">
        <v>190</v>
      </c>
      <c r="J213" s="43">
        <v>85</v>
      </c>
    </row>
    <row r="214" spans="1:10">
      <c r="A214" s="43" t="s">
        <v>306</v>
      </c>
      <c r="B214" s="44" t="s">
        <v>307</v>
      </c>
      <c r="C214" s="43" t="s">
        <v>316</v>
      </c>
      <c r="D214" s="47" t="s">
        <v>317</v>
      </c>
      <c r="E214" s="44" t="s">
        <v>264</v>
      </c>
      <c r="F214" s="44" t="s">
        <v>265</v>
      </c>
      <c r="G214" s="44" t="s">
        <v>264</v>
      </c>
      <c r="H214" s="43">
        <v>105</v>
      </c>
      <c r="I214" s="43">
        <v>190</v>
      </c>
      <c r="J214" s="43">
        <v>85</v>
      </c>
    </row>
    <row r="215" spans="1:10">
      <c r="A215" s="43" t="s">
        <v>306</v>
      </c>
      <c r="B215" s="44" t="s">
        <v>307</v>
      </c>
      <c r="C215" s="43" t="s">
        <v>318</v>
      </c>
      <c r="D215" s="47" t="s">
        <v>319</v>
      </c>
      <c r="E215" s="44" t="s">
        <v>264</v>
      </c>
      <c r="F215" s="44" t="s">
        <v>265</v>
      </c>
      <c r="G215" s="44" t="s">
        <v>264</v>
      </c>
      <c r="H215" s="43">
        <v>105</v>
      </c>
      <c r="I215" s="43">
        <v>190</v>
      </c>
      <c r="J215" s="43">
        <v>85</v>
      </c>
    </row>
    <row r="216" spans="1:10">
      <c r="A216" s="43" t="s">
        <v>306</v>
      </c>
      <c r="B216" s="44" t="s">
        <v>307</v>
      </c>
      <c r="C216" s="43" t="s">
        <v>320</v>
      </c>
      <c r="D216" s="47" t="s">
        <v>321</v>
      </c>
      <c r="E216" s="44" t="s">
        <v>264</v>
      </c>
      <c r="F216" s="44" t="s">
        <v>265</v>
      </c>
      <c r="G216" s="44" t="s">
        <v>264</v>
      </c>
      <c r="H216" s="43">
        <v>105</v>
      </c>
      <c r="I216" s="43">
        <v>190</v>
      </c>
      <c r="J216" s="43">
        <v>85</v>
      </c>
    </row>
    <row r="217" spans="1:10">
      <c r="A217" s="43" t="s">
        <v>306</v>
      </c>
      <c r="B217" s="44" t="s">
        <v>307</v>
      </c>
      <c r="C217" s="43" t="s">
        <v>322</v>
      </c>
      <c r="D217" s="47" t="s">
        <v>323</v>
      </c>
      <c r="E217" s="44" t="s">
        <v>264</v>
      </c>
      <c r="F217" s="44" t="s">
        <v>265</v>
      </c>
      <c r="G217" s="44" t="s">
        <v>264</v>
      </c>
      <c r="H217" s="43">
        <v>105</v>
      </c>
      <c r="I217" s="43">
        <v>190</v>
      </c>
      <c r="J217" s="43">
        <v>85</v>
      </c>
    </row>
    <row r="218" spans="1:10">
      <c r="A218" s="43" t="s">
        <v>306</v>
      </c>
      <c r="B218" s="44" t="s">
        <v>307</v>
      </c>
      <c r="C218" s="43" t="s">
        <v>324</v>
      </c>
      <c r="D218" s="47" t="s">
        <v>325</v>
      </c>
      <c r="E218" s="44" t="s">
        <v>264</v>
      </c>
      <c r="F218" s="44" t="s">
        <v>265</v>
      </c>
      <c r="G218" s="44" t="s">
        <v>264</v>
      </c>
      <c r="H218" s="43">
        <v>105</v>
      </c>
      <c r="I218" s="43">
        <v>190</v>
      </c>
      <c r="J218" s="43">
        <v>85</v>
      </c>
    </row>
    <row r="219" spans="1:10">
      <c r="A219" s="43" t="s">
        <v>306</v>
      </c>
      <c r="B219" s="44" t="s">
        <v>307</v>
      </c>
      <c r="C219" s="43" t="s">
        <v>326</v>
      </c>
      <c r="D219" s="47" t="s">
        <v>327</v>
      </c>
      <c r="E219" s="44" t="s">
        <v>264</v>
      </c>
      <c r="F219" s="44" t="s">
        <v>265</v>
      </c>
      <c r="G219" s="44" t="s">
        <v>264</v>
      </c>
      <c r="H219" s="43">
        <v>105</v>
      </c>
      <c r="I219" s="43">
        <v>190</v>
      </c>
      <c r="J219" s="43">
        <v>85</v>
      </c>
    </row>
    <row r="220" spans="1:10">
      <c r="A220" s="43" t="s">
        <v>306</v>
      </c>
      <c r="B220" s="44" t="s">
        <v>307</v>
      </c>
      <c r="C220" s="43" t="s">
        <v>328</v>
      </c>
      <c r="D220" s="47" t="s">
        <v>329</v>
      </c>
      <c r="E220" s="44" t="s">
        <v>264</v>
      </c>
      <c r="F220" s="44" t="s">
        <v>265</v>
      </c>
      <c r="G220" s="44" t="s">
        <v>264</v>
      </c>
      <c r="H220" s="43">
        <v>105</v>
      </c>
      <c r="I220" s="43">
        <v>190</v>
      </c>
      <c r="J220" s="43">
        <v>85</v>
      </c>
    </row>
    <row r="221" spans="1:10">
      <c r="A221" s="43" t="s">
        <v>306</v>
      </c>
      <c r="B221" s="44" t="s">
        <v>307</v>
      </c>
      <c r="C221" s="43" t="s">
        <v>330</v>
      </c>
      <c r="D221" s="47" t="s">
        <v>331</v>
      </c>
      <c r="E221" s="44" t="s">
        <v>264</v>
      </c>
      <c r="F221" s="44" t="s">
        <v>265</v>
      </c>
      <c r="G221" s="44" t="s">
        <v>264</v>
      </c>
      <c r="H221" s="43">
        <v>105</v>
      </c>
      <c r="I221" s="43">
        <v>190</v>
      </c>
      <c r="J221" s="43">
        <v>85</v>
      </c>
    </row>
    <row r="222" spans="1:10">
      <c r="A222" s="43" t="s">
        <v>306</v>
      </c>
      <c r="B222" s="44" t="s">
        <v>307</v>
      </c>
      <c r="C222" s="43" t="s">
        <v>332</v>
      </c>
      <c r="D222" s="47" t="s">
        <v>333</v>
      </c>
      <c r="E222" s="44" t="s">
        <v>264</v>
      </c>
      <c r="F222" s="44" t="s">
        <v>265</v>
      </c>
      <c r="G222" s="44" t="s">
        <v>264</v>
      </c>
      <c r="H222" s="43">
        <v>105</v>
      </c>
      <c r="I222" s="43">
        <v>190</v>
      </c>
      <c r="J222" s="43">
        <v>85</v>
      </c>
    </row>
    <row r="223" spans="1:10">
      <c r="A223" s="43" t="s">
        <v>306</v>
      </c>
      <c r="B223" s="44" t="s">
        <v>307</v>
      </c>
      <c r="C223" s="43" t="s">
        <v>334</v>
      </c>
      <c r="D223" s="47" t="s">
        <v>335</v>
      </c>
      <c r="E223" s="44" t="s">
        <v>264</v>
      </c>
      <c r="F223" s="44" t="s">
        <v>265</v>
      </c>
      <c r="G223" s="44" t="s">
        <v>264</v>
      </c>
      <c r="H223" s="43">
        <v>105</v>
      </c>
      <c r="I223" s="43">
        <v>190</v>
      </c>
      <c r="J223" s="43">
        <v>85</v>
      </c>
    </row>
    <row r="224" spans="1:10">
      <c r="A224" s="43" t="s">
        <v>306</v>
      </c>
      <c r="B224" s="44" t="s">
        <v>307</v>
      </c>
      <c r="C224" s="43" t="s">
        <v>336</v>
      </c>
      <c r="D224" s="47" t="s">
        <v>337</v>
      </c>
      <c r="E224" s="44" t="s">
        <v>264</v>
      </c>
      <c r="F224" s="44" t="s">
        <v>265</v>
      </c>
      <c r="G224" s="44" t="s">
        <v>264</v>
      </c>
      <c r="H224" s="43">
        <v>105</v>
      </c>
      <c r="I224" s="43">
        <v>190</v>
      </c>
      <c r="J224" s="43">
        <v>85</v>
      </c>
    </row>
    <row r="225" spans="1:10">
      <c r="A225" s="43" t="s">
        <v>306</v>
      </c>
      <c r="B225" s="44" t="s">
        <v>307</v>
      </c>
      <c r="C225" s="43" t="s">
        <v>338</v>
      </c>
      <c r="D225" s="47" t="s">
        <v>339</v>
      </c>
      <c r="E225" s="44" t="s">
        <v>264</v>
      </c>
      <c r="F225" s="44" t="s">
        <v>265</v>
      </c>
      <c r="G225" s="44" t="s">
        <v>264</v>
      </c>
      <c r="H225" s="43">
        <v>105</v>
      </c>
      <c r="I225" s="43">
        <v>190</v>
      </c>
      <c r="J225" s="43">
        <v>85</v>
      </c>
    </row>
    <row r="226" spans="1:10">
      <c r="A226" s="43" t="s">
        <v>306</v>
      </c>
      <c r="B226" s="44" t="s">
        <v>307</v>
      </c>
      <c r="C226" s="43" t="s">
        <v>340</v>
      </c>
      <c r="D226" s="47" t="s">
        <v>341</v>
      </c>
      <c r="E226" s="44" t="s">
        <v>264</v>
      </c>
      <c r="F226" s="44" t="s">
        <v>265</v>
      </c>
      <c r="G226" s="44" t="s">
        <v>264</v>
      </c>
      <c r="H226" s="43">
        <v>105</v>
      </c>
      <c r="I226" s="43">
        <v>190</v>
      </c>
      <c r="J226" s="43">
        <v>85</v>
      </c>
    </row>
    <row r="227" spans="1:10">
      <c r="A227" s="43" t="s">
        <v>306</v>
      </c>
      <c r="B227" s="44" t="s">
        <v>307</v>
      </c>
      <c r="C227" s="43" t="s">
        <v>342</v>
      </c>
      <c r="D227" s="47" t="s">
        <v>343</v>
      </c>
      <c r="E227" s="44" t="s">
        <v>264</v>
      </c>
      <c r="F227" s="44" t="s">
        <v>265</v>
      </c>
      <c r="G227" s="44" t="s">
        <v>264</v>
      </c>
      <c r="H227" s="43">
        <v>105</v>
      </c>
      <c r="I227" s="43">
        <v>190</v>
      </c>
      <c r="J227" s="43">
        <v>85</v>
      </c>
    </row>
    <row r="228" spans="1:10">
      <c r="A228" s="43" t="s">
        <v>306</v>
      </c>
      <c r="B228" s="44" t="s">
        <v>307</v>
      </c>
      <c r="C228" s="43" t="s">
        <v>344</v>
      </c>
      <c r="D228" s="47" t="s">
        <v>345</v>
      </c>
      <c r="E228" s="44" t="s">
        <v>264</v>
      </c>
      <c r="F228" s="44" t="s">
        <v>265</v>
      </c>
      <c r="G228" s="44" t="s">
        <v>264</v>
      </c>
      <c r="H228" s="43">
        <v>105</v>
      </c>
      <c r="I228" s="43">
        <v>190</v>
      </c>
      <c r="J228" s="43">
        <v>85</v>
      </c>
    </row>
    <row r="229" spans="1:10">
      <c r="A229" s="43" t="s">
        <v>306</v>
      </c>
      <c r="B229" s="44" t="s">
        <v>307</v>
      </c>
      <c r="C229" s="43" t="s">
        <v>346</v>
      </c>
      <c r="D229" s="44" t="s">
        <v>347</v>
      </c>
      <c r="E229" s="44" t="s">
        <v>264</v>
      </c>
      <c r="F229" s="44" t="s">
        <v>265</v>
      </c>
      <c r="G229" s="44" t="s">
        <v>264</v>
      </c>
      <c r="H229" s="43">
        <v>105</v>
      </c>
      <c r="I229" s="43">
        <v>190</v>
      </c>
      <c r="J229" s="43">
        <v>85</v>
      </c>
    </row>
    <row r="230" spans="1:10">
      <c r="A230" s="43" t="s">
        <v>306</v>
      </c>
      <c r="B230" s="44" t="s">
        <v>307</v>
      </c>
      <c r="C230" s="43" t="s">
        <v>348</v>
      </c>
      <c r="D230" s="44" t="s">
        <v>349</v>
      </c>
      <c r="E230" s="44" t="s">
        <v>264</v>
      </c>
      <c r="F230" s="44" t="s">
        <v>265</v>
      </c>
      <c r="G230" s="44" t="s">
        <v>264</v>
      </c>
      <c r="H230" s="43">
        <v>105</v>
      </c>
      <c r="I230" s="43">
        <v>190</v>
      </c>
      <c r="J230" s="43">
        <v>85</v>
      </c>
    </row>
    <row r="231" spans="1:10">
      <c r="A231" s="43" t="s">
        <v>306</v>
      </c>
      <c r="B231" s="44" t="s">
        <v>307</v>
      </c>
      <c r="C231" s="43" t="s">
        <v>350</v>
      </c>
      <c r="D231" s="44" t="s">
        <v>351</v>
      </c>
      <c r="E231" s="44" t="s">
        <v>264</v>
      </c>
      <c r="F231" s="44" t="s">
        <v>265</v>
      </c>
      <c r="G231" s="44" t="s">
        <v>264</v>
      </c>
      <c r="H231" s="43">
        <v>105</v>
      </c>
      <c r="I231" s="43">
        <v>190</v>
      </c>
      <c r="J231" s="43">
        <v>85</v>
      </c>
    </row>
    <row r="232" spans="1:10">
      <c r="A232" s="43" t="s">
        <v>306</v>
      </c>
      <c r="B232" s="44" t="s">
        <v>307</v>
      </c>
      <c r="C232" s="43" t="s">
        <v>352</v>
      </c>
      <c r="D232" s="44" t="s">
        <v>353</v>
      </c>
      <c r="E232" s="44" t="s">
        <v>264</v>
      </c>
      <c r="F232" s="44" t="s">
        <v>265</v>
      </c>
      <c r="G232" s="44" t="s">
        <v>264</v>
      </c>
      <c r="H232" s="43">
        <v>105</v>
      </c>
      <c r="I232" s="43">
        <v>190</v>
      </c>
      <c r="J232" s="43">
        <v>85</v>
      </c>
    </row>
    <row r="233" spans="1:10">
      <c r="A233" s="43" t="s">
        <v>306</v>
      </c>
      <c r="B233" s="44" t="s">
        <v>307</v>
      </c>
      <c r="C233" s="43" t="s">
        <v>354</v>
      </c>
      <c r="D233" s="44" t="s">
        <v>355</v>
      </c>
      <c r="E233" s="44" t="s">
        <v>264</v>
      </c>
      <c r="F233" s="44" t="s">
        <v>265</v>
      </c>
      <c r="G233" s="44" t="s">
        <v>264</v>
      </c>
      <c r="H233" s="43">
        <v>105</v>
      </c>
      <c r="I233" s="43">
        <v>190</v>
      </c>
      <c r="J233" s="43">
        <v>85</v>
      </c>
    </row>
    <row r="234" spans="1:10">
      <c r="A234" s="43" t="s">
        <v>306</v>
      </c>
      <c r="B234" s="44" t="s">
        <v>307</v>
      </c>
      <c r="C234" s="43" t="s">
        <v>356</v>
      </c>
      <c r="D234" s="44" t="s">
        <v>357</v>
      </c>
      <c r="E234" s="44" t="s">
        <v>264</v>
      </c>
      <c r="F234" s="44" t="s">
        <v>265</v>
      </c>
      <c r="G234" s="44" t="s">
        <v>264</v>
      </c>
      <c r="H234" s="43">
        <v>105</v>
      </c>
      <c r="I234" s="43">
        <v>190</v>
      </c>
      <c r="J234" s="43">
        <v>85</v>
      </c>
    </row>
    <row r="235" spans="1:10">
      <c r="A235" s="43" t="s">
        <v>306</v>
      </c>
      <c r="B235" s="44" t="s">
        <v>307</v>
      </c>
      <c r="C235" s="43" t="s">
        <v>358</v>
      </c>
      <c r="D235" s="44" t="s">
        <v>359</v>
      </c>
      <c r="E235" s="44" t="s">
        <v>264</v>
      </c>
      <c r="F235" s="44" t="s">
        <v>265</v>
      </c>
      <c r="G235" s="44" t="s">
        <v>264</v>
      </c>
      <c r="H235" s="43">
        <v>105</v>
      </c>
      <c r="I235" s="43">
        <v>190</v>
      </c>
      <c r="J235" s="43">
        <v>85</v>
      </c>
    </row>
    <row r="236" spans="1:10">
      <c r="A236" s="43" t="s">
        <v>306</v>
      </c>
      <c r="B236" s="44" t="s">
        <v>307</v>
      </c>
      <c r="C236" s="43" t="s">
        <v>360</v>
      </c>
      <c r="D236" s="44" t="s">
        <v>361</v>
      </c>
      <c r="E236" s="44" t="s">
        <v>264</v>
      </c>
      <c r="F236" s="44" t="s">
        <v>265</v>
      </c>
      <c r="G236" s="44" t="s">
        <v>264</v>
      </c>
      <c r="H236" s="43">
        <v>105</v>
      </c>
      <c r="I236" s="43">
        <v>190</v>
      </c>
      <c r="J236" s="43">
        <v>85</v>
      </c>
    </row>
    <row r="237" spans="1:10">
      <c r="A237" s="43" t="s">
        <v>306</v>
      </c>
      <c r="B237" s="44" t="s">
        <v>307</v>
      </c>
      <c r="C237" s="43" t="s">
        <v>362</v>
      </c>
      <c r="D237" s="44" t="s">
        <v>363</v>
      </c>
      <c r="E237" s="44" t="s">
        <v>264</v>
      </c>
      <c r="F237" s="44" t="s">
        <v>265</v>
      </c>
      <c r="G237" s="44" t="s">
        <v>264</v>
      </c>
      <c r="H237" s="43">
        <v>105</v>
      </c>
      <c r="I237" s="43">
        <v>190</v>
      </c>
      <c r="J237" s="43">
        <v>85</v>
      </c>
    </row>
    <row r="238" spans="1:10">
      <c r="A238" s="43" t="s">
        <v>306</v>
      </c>
      <c r="B238" s="44" t="s">
        <v>307</v>
      </c>
      <c r="C238" s="43" t="s">
        <v>364</v>
      </c>
      <c r="D238" s="44" t="s">
        <v>365</v>
      </c>
      <c r="E238" s="44" t="s">
        <v>264</v>
      </c>
      <c r="F238" s="44" t="s">
        <v>265</v>
      </c>
      <c r="G238" s="44" t="s">
        <v>264</v>
      </c>
      <c r="H238" s="43">
        <v>105</v>
      </c>
      <c r="I238" s="43">
        <v>190</v>
      </c>
      <c r="J238" s="43">
        <v>85</v>
      </c>
    </row>
    <row r="239" spans="1:10">
      <c r="A239" s="43" t="s">
        <v>306</v>
      </c>
      <c r="B239" s="44" t="s">
        <v>307</v>
      </c>
      <c r="C239" s="43" t="s">
        <v>366</v>
      </c>
      <c r="D239" s="44" t="s">
        <v>367</v>
      </c>
      <c r="E239" s="44" t="s">
        <v>264</v>
      </c>
      <c r="F239" s="44" t="s">
        <v>265</v>
      </c>
      <c r="G239" s="44" t="s">
        <v>264</v>
      </c>
      <c r="H239" s="43">
        <v>105</v>
      </c>
      <c r="I239" s="43">
        <v>190</v>
      </c>
      <c r="J239" s="43">
        <v>85</v>
      </c>
    </row>
    <row r="240" spans="1:10">
      <c r="A240" s="43" t="s">
        <v>306</v>
      </c>
      <c r="B240" s="44" t="s">
        <v>307</v>
      </c>
      <c r="C240" s="43" t="s">
        <v>368</v>
      </c>
      <c r="D240" s="44" t="s">
        <v>369</v>
      </c>
      <c r="E240" s="44" t="s">
        <v>264</v>
      </c>
      <c r="F240" s="44" t="s">
        <v>265</v>
      </c>
      <c r="G240" s="44" t="s">
        <v>264</v>
      </c>
      <c r="H240" s="43">
        <v>105</v>
      </c>
      <c r="I240" s="43">
        <v>190</v>
      </c>
      <c r="J240" s="43">
        <v>85</v>
      </c>
    </row>
    <row r="241" spans="1:10">
      <c r="A241" s="43" t="s">
        <v>306</v>
      </c>
      <c r="B241" s="44" t="s">
        <v>307</v>
      </c>
      <c r="C241" s="43" t="s">
        <v>370</v>
      </c>
      <c r="D241" s="44" t="s">
        <v>371</v>
      </c>
      <c r="E241" s="44" t="s">
        <v>264</v>
      </c>
      <c r="F241" s="44" t="s">
        <v>265</v>
      </c>
      <c r="G241" s="44" t="s">
        <v>264</v>
      </c>
      <c r="H241" s="43">
        <v>105</v>
      </c>
      <c r="I241" s="43">
        <v>190</v>
      </c>
      <c r="J241" s="43">
        <v>85</v>
      </c>
    </row>
    <row r="242" spans="1:10">
      <c r="A242" s="43" t="s">
        <v>306</v>
      </c>
      <c r="B242" s="44" t="s">
        <v>307</v>
      </c>
      <c r="C242" s="43" t="s">
        <v>372</v>
      </c>
      <c r="D242" s="44" t="s">
        <v>373</v>
      </c>
      <c r="E242" s="44" t="s">
        <v>264</v>
      </c>
      <c r="F242" s="44" t="s">
        <v>265</v>
      </c>
      <c r="G242" s="44" t="s">
        <v>264</v>
      </c>
      <c r="H242" s="43">
        <v>105</v>
      </c>
      <c r="I242" s="43">
        <v>190</v>
      </c>
      <c r="J242" s="43">
        <v>85</v>
      </c>
    </row>
    <row r="243" spans="1:10">
      <c r="A243" s="43" t="s">
        <v>306</v>
      </c>
      <c r="B243" s="44" t="s">
        <v>307</v>
      </c>
      <c r="C243" s="43" t="s">
        <v>374</v>
      </c>
      <c r="D243" s="44" t="s">
        <v>375</v>
      </c>
      <c r="E243" s="44" t="s">
        <v>264</v>
      </c>
      <c r="F243" s="44" t="s">
        <v>265</v>
      </c>
      <c r="G243" s="44" t="s">
        <v>264</v>
      </c>
      <c r="H243" s="43">
        <v>105</v>
      </c>
      <c r="I243" s="43">
        <v>190</v>
      </c>
      <c r="J243" s="43">
        <v>85</v>
      </c>
    </row>
    <row r="244" spans="1:10">
      <c r="A244" s="43" t="s">
        <v>306</v>
      </c>
      <c r="B244" s="44" t="s">
        <v>307</v>
      </c>
      <c r="C244" s="43" t="s">
        <v>376</v>
      </c>
      <c r="D244" s="47" t="s">
        <v>377</v>
      </c>
      <c r="E244" s="44" t="s">
        <v>264</v>
      </c>
      <c r="F244" s="44" t="s">
        <v>265</v>
      </c>
      <c r="G244" s="44" t="s">
        <v>264</v>
      </c>
      <c r="H244" s="43">
        <v>105</v>
      </c>
      <c r="I244" s="43">
        <v>190</v>
      </c>
      <c r="J244" s="43">
        <v>85</v>
      </c>
    </row>
    <row r="245" spans="1:10">
      <c r="A245" s="43" t="s">
        <v>306</v>
      </c>
      <c r="B245" s="44" t="s">
        <v>307</v>
      </c>
      <c r="C245" s="43" t="s">
        <v>378</v>
      </c>
      <c r="D245" s="44" t="s">
        <v>379</v>
      </c>
      <c r="E245" s="44" t="s">
        <v>264</v>
      </c>
      <c r="F245" s="44" t="s">
        <v>265</v>
      </c>
      <c r="G245" s="44" t="s">
        <v>264</v>
      </c>
      <c r="H245" s="43">
        <v>105</v>
      </c>
      <c r="I245" s="43">
        <v>190</v>
      </c>
      <c r="J245" s="43">
        <v>85</v>
      </c>
    </row>
    <row r="246" spans="1:10">
      <c r="A246" s="43" t="s">
        <v>306</v>
      </c>
      <c r="B246" s="44" t="s">
        <v>307</v>
      </c>
      <c r="C246" s="43" t="s">
        <v>380</v>
      </c>
      <c r="D246" s="44" t="s">
        <v>381</v>
      </c>
      <c r="E246" s="44" t="s">
        <v>264</v>
      </c>
      <c r="F246" s="44" t="s">
        <v>265</v>
      </c>
      <c r="G246" s="44" t="s">
        <v>264</v>
      </c>
      <c r="H246" s="43">
        <v>105</v>
      </c>
      <c r="I246" s="43">
        <v>190</v>
      </c>
      <c r="J246" s="43">
        <v>85</v>
      </c>
    </row>
    <row r="247" spans="1:10">
      <c r="A247" s="43" t="s">
        <v>306</v>
      </c>
      <c r="B247" s="44" t="s">
        <v>307</v>
      </c>
      <c r="C247" s="43" t="s">
        <v>382</v>
      </c>
      <c r="D247" s="44" t="s">
        <v>383</v>
      </c>
      <c r="E247" s="44" t="s">
        <v>264</v>
      </c>
      <c r="F247" s="44" t="s">
        <v>265</v>
      </c>
      <c r="G247" s="44" t="s">
        <v>264</v>
      </c>
      <c r="H247" s="43">
        <v>105</v>
      </c>
      <c r="I247" s="43">
        <v>190</v>
      </c>
      <c r="J247" s="43">
        <v>85</v>
      </c>
    </row>
    <row r="248" spans="1:10">
      <c r="A248" s="43" t="s">
        <v>384</v>
      </c>
      <c r="B248" s="44" t="s">
        <v>385</v>
      </c>
      <c r="C248" s="43" t="s">
        <v>348</v>
      </c>
      <c r="D248" s="44" t="s">
        <v>349</v>
      </c>
      <c r="E248" s="44" t="s">
        <v>264</v>
      </c>
      <c r="F248" s="44" t="s">
        <v>265</v>
      </c>
      <c r="G248" s="44" t="s">
        <v>264</v>
      </c>
      <c r="H248" s="43">
        <v>105</v>
      </c>
      <c r="I248" s="43">
        <v>245</v>
      </c>
      <c r="J248" s="43">
        <v>140</v>
      </c>
    </row>
    <row r="249" spans="1:10">
      <c r="A249" s="43" t="s">
        <v>384</v>
      </c>
      <c r="B249" s="44" t="s">
        <v>385</v>
      </c>
      <c r="C249" s="43" t="s">
        <v>350</v>
      </c>
      <c r="D249" s="44" t="s">
        <v>351</v>
      </c>
      <c r="E249" s="44" t="s">
        <v>264</v>
      </c>
      <c r="F249" s="44" t="s">
        <v>265</v>
      </c>
      <c r="G249" s="44" t="s">
        <v>264</v>
      </c>
      <c r="H249" s="43">
        <v>105</v>
      </c>
      <c r="I249" s="43">
        <v>245</v>
      </c>
      <c r="J249" s="43">
        <v>140</v>
      </c>
    </row>
    <row r="250" spans="1:10">
      <c r="A250" s="43" t="s">
        <v>384</v>
      </c>
      <c r="B250" s="44" t="s">
        <v>385</v>
      </c>
      <c r="C250" s="43" t="s">
        <v>386</v>
      </c>
      <c r="D250" s="44" t="s">
        <v>387</v>
      </c>
      <c r="E250" s="44" t="s">
        <v>264</v>
      </c>
      <c r="F250" s="44" t="s">
        <v>265</v>
      </c>
      <c r="G250" s="44" t="s">
        <v>264</v>
      </c>
      <c r="H250" s="43">
        <v>105</v>
      </c>
      <c r="I250" s="43">
        <v>245</v>
      </c>
      <c r="J250" s="43">
        <v>140</v>
      </c>
    </row>
    <row r="251" spans="1:10">
      <c r="A251" s="43" t="s">
        <v>384</v>
      </c>
      <c r="B251" s="44" t="s">
        <v>385</v>
      </c>
      <c r="C251" s="43" t="s">
        <v>354</v>
      </c>
      <c r="D251" s="44" t="s">
        <v>355</v>
      </c>
      <c r="E251" s="44" t="s">
        <v>264</v>
      </c>
      <c r="F251" s="44" t="s">
        <v>265</v>
      </c>
      <c r="G251" s="44" t="s">
        <v>264</v>
      </c>
      <c r="H251" s="43">
        <v>105</v>
      </c>
      <c r="I251" s="43">
        <v>245</v>
      </c>
      <c r="J251" s="43">
        <v>140</v>
      </c>
    </row>
    <row r="252" spans="1:10">
      <c r="A252" s="43" t="s">
        <v>384</v>
      </c>
      <c r="B252" s="44" t="s">
        <v>385</v>
      </c>
      <c r="C252" s="43" t="s">
        <v>356</v>
      </c>
      <c r="D252" s="44" t="s">
        <v>357</v>
      </c>
      <c r="E252" s="44" t="s">
        <v>264</v>
      </c>
      <c r="F252" s="44" t="s">
        <v>265</v>
      </c>
      <c r="G252" s="44" t="s">
        <v>264</v>
      </c>
      <c r="H252" s="43">
        <v>105</v>
      </c>
      <c r="I252" s="43">
        <v>245</v>
      </c>
      <c r="J252" s="43">
        <v>140</v>
      </c>
    </row>
    <row r="253" spans="1:10">
      <c r="A253" s="43" t="s">
        <v>384</v>
      </c>
      <c r="B253" s="44" t="s">
        <v>385</v>
      </c>
      <c r="C253" s="43" t="s">
        <v>358</v>
      </c>
      <c r="D253" s="44" t="s">
        <v>359</v>
      </c>
      <c r="E253" s="44" t="s">
        <v>264</v>
      </c>
      <c r="F253" s="44" t="s">
        <v>265</v>
      </c>
      <c r="G253" s="44" t="s">
        <v>264</v>
      </c>
      <c r="H253" s="43">
        <v>105</v>
      </c>
      <c r="I253" s="43">
        <v>245</v>
      </c>
      <c r="J253" s="43">
        <v>140</v>
      </c>
    </row>
    <row r="254" spans="1:10">
      <c r="A254" s="43" t="s">
        <v>384</v>
      </c>
      <c r="B254" s="44" t="s">
        <v>385</v>
      </c>
      <c r="C254" s="43" t="s">
        <v>364</v>
      </c>
      <c r="D254" s="44" t="s">
        <v>365</v>
      </c>
      <c r="E254" s="44" t="s">
        <v>264</v>
      </c>
      <c r="F254" s="44" t="s">
        <v>265</v>
      </c>
      <c r="G254" s="44" t="s">
        <v>264</v>
      </c>
      <c r="H254" s="43">
        <v>105</v>
      </c>
      <c r="I254" s="43">
        <v>245</v>
      </c>
      <c r="J254" s="43">
        <v>140</v>
      </c>
    </row>
    <row r="255" spans="1:10">
      <c r="A255" s="43" t="s">
        <v>384</v>
      </c>
      <c r="B255" s="44" t="s">
        <v>385</v>
      </c>
      <c r="C255" s="43" t="s">
        <v>366</v>
      </c>
      <c r="D255" s="44" t="s">
        <v>367</v>
      </c>
      <c r="E255" s="44" t="s">
        <v>264</v>
      </c>
      <c r="F255" s="44" t="s">
        <v>265</v>
      </c>
      <c r="G255" s="44" t="s">
        <v>264</v>
      </c>
      <c r="H255" s="43">
        <v>105</v>
      </c>
      <c r="I255" s="43">
        <v>245</v>
      </c>
      <c r="J255" s="43">
        <v>140</v>
      </c>
    </row>
    <row r="256" spans="1:10">
      <c r="A256" s="43" t="s">
        <v>384</v>
      </c>
      <c r="B256" s="44" t="s">
        <v>385</v>
      </c>
      <c r="C256" s="43" t="s">
        <v>372</v>
      </c>
      <c r="D256" s="44" t="s">
        <v>373</v>
      </c>
      <c r="E256" s="44" t="s">
        <v>264</v>
      </c>
      <c r="F256" s="44" t="s">
        <v>265</v>
      </c>
      <c r="G256" s="44" t="s">
        <v>264</v>
      </c>
      <c r="H256" s="43">
        <v>105</v>
      </c>
      <c r="I256" s="43">
        <v>245</v>
      </c>
      <c r="J256" s="43">
        <v>140</v>
      </c>
    </row>
    <row r="257" spans="1:10">
      <c r="A257" s="43" t="s">
        <v>384</v>
      </c>
      <c r="B257" s="44" t="s">
        <v>385</v>
      </c>
      <c r="C257" s="43" t="s">
        <v>388</v>
      </c>
      <c r="D257" s="44" t="s">
        <v>389</v>
      </c>
      <c r="E257" s="44" t="s">
        <v>264</v>
      </c>
      <c r="F257" s="44" t="s">
        <v>265</v>
      </c>
      <c r="G257" s="44" t="s">
        <v>264</v>
      </c>
      <c r="H257" s="43">
        <v>105</v>
      </c>
      <c r="I257" s="43">
        <v>245</v>
      </c>
      <c r="J257" s="43">
        <v>140</v>
      </c>
    </row>
    <row r="258" spans="1:10">
      <c r="A258" s="43" t="s">
        <v>384</v>
      </c>
      <c r="B258" s="44" t="s">
        <v>385</v>
      </c>
      <c r="C258" s="43" t="s">
        <v>390</v>
      </c>
      <c r="D258" s="44" t="s">
        <v>391</v>
      </c>
      <c r="E258" s="44" t="s">
        <v>264</v>
      </c>
      <c r="F258" s="44" t="s">
        <v>265</v>
      </c>
      <c r="G258" s="44" t="s">
        <v>264</v>
      </c>
      <c r="H258" s="43">
        <v>105</v>
      </c>
      <c r="I258" s="43">
        <v>245</v>
      </c>
      <c r="J258" s="43">
        <v>140</v>
      </c>
    </row>
    <row r="259" spans="1:10">
      <c r="A259" s="43" t="s">
        <v>384</v>
      </c>
      <c r="B259" s="44" t="s">
        <v>385</v>
      </c>
      <c r="C259" s="43" t="s">
        <v>392</v>
      </c>
      <c r="D259" s="44" t="s">
        <v>393</v>
      </c>
      <c r="E259" s="44" t="s">
        <v>264</v>
      </c>
      <c r="F259" s="44" t="s">
        <v>265</v>
      </c>
      <c r="G259" s="44" t="s">
        <v>264</v>
      </c>
      <c r="H259" s="43">
        <v>105</v>
      </c>
      <c r="I259" s="43">
        <v>245</v>
      </c>
      <c r="J259" s="43">
        <v>140</v>
      </c>
    </row>
    <row r="260" spans="1:10">
      <c r="A260" s="43" t="s">
        <v>384</v>
      </c>
      <c r="B260" s="44" t="s">
        <v>385</v>
      </c>
      <c r="C260" s="43" t="s">
        <v>378</v>
      </c>
      <c r="D260" s="44" t="s">
        <v>379</v>
      </c>
      <c r="E260" s="44" t="s">
        <v>264</v>
      </c>
      <c r="F260" s="44" t="s">
        <v>265</v>
      </c>
      <c r="G260" s="44" t="s">
        <v>264</v>
      </c>
      <c r="H260" s="43">
        <v>105</v>
      </c>
      <c r="I260" s="43">
        <v>245</v>
      </c>
      <c r="J260" s="43">
        <v>140</v>
      </c>
    </row>
    <row r="261" spans="1:10">
      <c r="A261" s="43" t="s">
        <v>384</v>
      </c>
      <c r="B261" s="44" t="s">
        <v>385</v>
      </c>
      <c r="C261" s="43" t="s">
        <v>394</v>
      </c>
      <c r="D261" s="44" t="s">
        <v>395</v>
      </c>
      <c r="E261" s="44" t="s">
        <v>264</v>
      </c>
      <c r="F261" s="44" t="s">
        <v>265</v>
      </c>
      <c r="G261" s="44" t="s">
        <v>264</v>
      </c>
      <c r="H261" s="43">
        <v>105</v>
      </c>
      <c r="I261" s="43">
        <v>245</v>
      </c>
      <c r="J261" s="43">
        <v>140</v>
      </c>
    </row>
    <row r="262" spans="1:10">
      <c r="A262" s="43" t="s">
        <v>384</v>
      </c>
      <c r="B262" s="44" t="s">
        <v>385</v>
      </c>
      <c r="C262" s="43" t="s">
        <v>396</v>
      </c>
      <c r="D262" s="44" t="s">
        <v>397</v>
      </c>
      <c r="E262" s="44" t="s">
        <v>264</v>
      </c>
      <c r="F262" s="44" t="s">
        <v>265</v>
      </c>
      <c r="G262" s="44" t="s">
        <v>264</v>
      </c>
      <c r="H262" s="43">
        <v>105</v>
      </c>
      <c r="I262" s="43">
        <v>245</v>
      </c>
      <c r="J262" s="43">
        <v>140</v>
      </c>
    </row>
    <row r="263" spans="1:10">
      <c r="A263" s="43" t="s">
        <v>384</v>
      </c>
      <c r="B263" s="44" t="s">
        <v>385</v>
      </c>
      <c r="C263" s="43" t="s">
        <v>380</v>
      </c>
      <c r="D263" s="44" t="s">
        <v>381</v>
      </c>
      <c r="E263" s="44" t="s">
        <v>264</v>
      </c>
      <c r="F263" s="44" t="s">
        <v>265</v>
      </c>
      <c r="G263" s="44" t="s">
        <v>264</v>
      </c>
      <c r="H263" s="43">
        <v>105</v>
      </c>
      <c r="I263" s="43">
        <v>245</v>
      </c>
      <c r="J263" s="43">
        <v>140</v>
      </c>
    </row>
    <row r="264" spans="1:10">
      <c r="A264" s="43" t="s">
        <v>398</v>
      </c>
      <c r="B264" s="44" t="s">
        <v>399</v>
      </c>
      <c r="C264" s="43" t="s">
        <v>400</v>
      </c>
      <c r="D264" s="44" t="s">
        <v>401</v>
      </c>
      <c r="E264" s="44" t="s">
        <v>264</v>
      </c>
      <c r="F264" s="44" t="s">
        <v>265</v>
      </c>
      <c r="G264" s="44" t="s">
        <v>264</v>
      </c>
      <c r="H264" s="43">
        <v>105</v>
      </c>
      <c r="I264" s="43">
        <v>234</v>
      </c>
      <c r="J264" s="43">
        <v>129</v>
      </c>
    </row>
    <row r="265" spans="1:10">
      <c r="A265" s="43" t="s">
        <v>398</v>
      </c>
      <c r="B265" s="44" t="s">
        <v>399</v>
      </c>
      <c r="C265" s="43" t="s">
        <v>402</v>
      </c>
      <c r="D265" s="44" t="s">
        <v>403</v>
      </c>
      <c r="E265" s="44" t="s">
        <v>264</v>
      </c>
      <c r="F265" s="44" t="s">
        <v>265</v>
      </c>
      <c r="G265" s="44" t="s">
        <v>264</v>
      </c>
      <c r="H265" s="43">
        <v>105</v>
      </c>
      <c r="I265" s="43">
        <v>234</v>
      </c>
      <c r="J265" s="43">
        <v>129</v>
      </c>
    </row>
    <row r="266" spans="1:10">
      <c r="A266" s="43" t="s">
        <v>398</v>
      </c>
      <c r="B266" s="44" t="s">
        <v>399</v>
      </c>
      <c r="C266" s="43" t="s">
        <v>404</v>
      </c>
      <c r="D266" s="44" t="s">
        <v>405</v>
      </c>
      <c r="E266" s="44" t="s">
        <v>264</v>
      </c>
      <c r="F266" s="44" t="s">
        <v>265</v>
      </c>
      <c r="G266" s="44" t="s">
        <v>264</v>
      </c>
      <c r="H266" s="43">
        <v>105</v>
      </c>
      <c r="I266" s="43">
        <v>234</v>
      </c>
      <c r="J266" s="43">
        <v>129</v>
      </c>
    </row>
    <row r="267" spans="1:10">
      <c r="A267" s="43" t="s">
        <v>398</v>
      </c>
      <c r="B267" s="44" t="s">
        <v>399</v>
      </c>
      <c r="C267" s="43" t="s">
        <v>406</v>
      </c>
      <c r="D267" s="44" t="s">
        <v>407</v>
      </c>
      <c r="E267" s="44" t="s">
        <v>264</v>
      </c>
      <c r="F267" s="44" t="s">
        <v>265</v>
      </c>
      <c r="G267" s="44" t="s">
        <v>264</v>
      </c>
      <c r="H267" s="43">
        <v>105</v>
      </c>
      <c r="I267" s="43">
        <v>234</v>
      </c>
      <c r="J267" s="43">
        <v>129</v>
      </c>
    </row>
    <row r="268" spans="1:10">
      <c r="A268" s="43" t="s">
        <v>398</v>
      </c>
      <c r="B268" s="44" t="s">
        <v>399</v>
      </c>
      <c r="C268" s="43" t="s">
        <v>408</v>
      </c>
      <c r="D268" s="44" t="s">
        <v>409</v>
      </c>
      <c r="E268" s="44" t="s">
        <v>264</v>
      </c>
      <c r="F268" s="44" t="s">
        <v>265</v>
      </c>
      <c r="G268" s="44" t="s">
        <v>264</v>
      </c>
      <c r="H268" s="43">
        <v>105</v>
      </c>
      <c r="I268" s="43">
        <v>234</v>
      </c>
      <c r="J268" s="43">
        <v>129</v>
      </c>
    </row>
    <row r="269" spans="1:10">
      <c r="A269" s="43" t="s">
        <v>398</v>
      </c>
      <c r="B269" s="44" t="s">
        <v>399</v>
      </c>
      <c r="C269" s="43" t="s">
        <v>410</v>
      </c>
      <c r="D269" s="44" t="s">
        <v>411</v>
      </c>
      <c r="E269" s="44" t="s">
        <v>264</v>
      </c>
      <c r="F269" s="44" t="s">
        <v>265</v>
      </c>
      <c r="G269" s="44" t="s">
        <v>264</v>
      </c>
      <c r="H269" s="43">
        <v>105</v>
      </c>
      <c r="I269" s="43">
        <v>234</v>
      </c>
      <c r="J269" s="43">
        <v>129</v>
      </c>
    </row>
    <row r="270" spans="1:10">
      <c r="A270" s="43" t="s">
        <v>398</v>
      </c>
      <c r="B270" s="44" t="s">
        <v>399</v>
      </c>
      <c r="C270" s="43" t="s">
        <v>350</v>
      </c>
      <c r="D270" s="44" t="s">
        <v>351</v>
      </c>
      <c r="E270" s="44" t="s">
        <v>264</v>
      </c>
      <c r="F270" s="44" t="s">
        <v>265</v>
      </c>
      <c r="G270" s="44" t="s">
        <v>264</v>
      </c>
      <c r="H270" s="43">
        <v>105</v>
      </c>
      <c r="I270" s="43">
        <v>234</v>
      </c>
      <c r="J270" s="43">
        <v>129</v>
      </c>
    </row>
    <row r="271" spans="1:10">
      <c r="A271" s="43" t="s">
        <v>398</v>
      </c>
      <c r="B271" s="44" t="s">
        <v>399</v>
      </c>
      <c r="C271" s="43" t="s">
        <v>386</v>
      </c>
      <c r="D271" s="44" t="s">
        <v>387</v>
      </c>
      <c r="E271" s="44" t="s">
        <v>264</v>
      </c>
      <c r="F271" s="44" t="s">
        <v>265</v>
      </c>
      <c r="G271" s="44" t="s">
        <v>264</v>
      </c>
      <c r="H271" s="43">
        <v>105</v>
      </c>
      <c r="I271" s="43">
        <v>234</v>
      </c>
      <c r="J271" s="43">
        <v>129</v>
      </c>
    </row>
    <row r="272" spans="1:10">
      <c r="A272" s="43" t="s">
        <v>398</v>
      </c>
      <c r="B272" s="44" t="s">
        <v>399</v>
      </c>
      <c r="C272" s="43" t="s">
        <v>352</v>
      </c>
      <c r="D272" s="44" t="s">
        <v>353</v>
      </c>
      <c r="E272" s="44" t="s">
        <v>264</v>
      </c>
      <c r="F272" s="44" t="s">
        <v>265</v>
      </c>
      <c r="G272" s="44" t="s">
        <v>264</v>
      </c>
      <c r="H272" s="43">
        <v>105</v>
      </c>
      <c r="I272" s="43">
        <v>234</v>
      </c>
      <c r="J272" s="43">
        <v>129</v>
      </c>
    </row>
    <row r="273" spans="1:10">
      <c r="A273" s="43" t="s">
        <v>398</v>
      </c>
      <c r="B273" s="44" t="s">
        <v>399</v>
      </c>
      <c r="C273" s="43" t="s">
        <v>354</v>
      </c>
      <c r="D273" s="44" t="s">
        <v>355</v>
      </c>
      <c r="E273" s="44" t="s">
        <v>264</v>
      </c>
      <c r="F273" s="44" t="s">
        <v>265</v>
      </c>
      <c r="G273" s="44" t="s">
        <v>264</v>
      </c>
      <c r="H273" s="43">
        <v>105</v>
      </c>
      <c r="I273" s="43">
        <v>234</v>
      </c>
      <c r="J273" s="43">
        <v>129</v>
      </c>
    </row>
    <row r="274" spans="1:10">
      <c r="A274" s="43" t="s">
        <v>398</v>
      </c>
      <c r="B274" s="44" t="s">
        <v>399</v>
      </c>
      <c r="C274" s="43" t="s">
        <v>356</v>
      </c>
      <c r="D274" s="44" t="s">
        <v>357</v>
      </c>
      <c r="E274" s="44" t="s">
        <v>264</v>
      </c>
      <c r="F274" s="44" t="s">
        <v>265</v>
      </c>
      <c r="G274" s="44" t="s">
        <v>264</v>
      </c>
      <c r="H274" s="43">
        <v>105</v>
      </c>
      <c r="I274" s="43">
        <v>234</v>
      </c>
      <c r="J274" s="43">
        <v>129</v>
      </c>
    </row>
    <row r="275" spans="1:10">
      <c r="A275" s="43" t="s">
        <v>398</v>
      </c>
      <c r="B275" s="44" t="s">
        <v>399</v>
      </c>
      <c r="C275" s="43" t="s">
        <v>358</v>
      </c>
      <c r="D275" s="44" t="s">
        <v>359</v>
      </c>
      <c r="E275" s="44" t="s">
        <v>264</v>
      </c>
      <c r="F275" s="44" t="s">
        <v>265</v>
      </c>
      <c r="G275" s="44" t="s">
        <v>264</v>
      </c>
      <c r="H275" s="43">
        <v>105</v>
      </c>
      <c r="I275" s="43">
        <v>234</v>
      </c>
      <c r="J275" s="43">
        <v>129</v>
      </c>
    </row>
    <row r="276" spans="1:10">
      <c r="A276" s="43" t="s">
        <v>398</v>
      </c>
      <c r="B276" s="44" t="s">
        <v>399</v>
      </c>
      <c r="C276" s="43" t="s">
        <v>362</v>
      </c>
      <c r="D276" s="44" t="s">
        <v>363</v>
      </c>
      <c r="E276" s="44" t="s">
        <v>264</v>
      </c>
      <c r="F276" s="44" t="s">
        <v>265</v>
      </c>
      <c r="G276" s="44" t="s">
        <v>264</v>
      </c>
      <c r="H276" s="43">
        <v>105</v>
      </c>
      <c r="I276" s="43">
        <v>234</v>
      </c>
      <c r="J276" s="43">
        <v>129</v>
      </c>
    </row>
    <row r="277" spans="1:10">
      <c r="A277" s="43" t="s">
        <v>398</v>
      </c>
      <c r="B277" s="44" t="s">
        <v>399</v>
      </c>
      <c r="C277" s="43" t="s">
        <v>364</v>
      </c>
      <c r="D277" s="44" t="s">
        <v>365</v>
      </c>
      <c r="E277" s="44" t="s">
        <v>264</v>
      </c>
      <c r="F277" s="44" t="s">
        <v>265</v>
      </c>
      <c r="G277" s="44" t="s">
        <v>264</v>
      </c>
      <c r="H277" s="43">
        <v>105</v>
      </c>
      <c r="I277" s="43">
        <v>234</v>
      </c>
      <c r="J277" s="43">
        <v>129</v>
      </c>
    </row>
    <row r="278" spans="1:10">
      <c r="A278" s="43" t="s">
        <v>398</v>
      </c>
      <c r="B278" s="44" t="s">
        <v>399</v>
      </c>
      <c r="C278" s="43" t="s">
        <v>366</v>
      </c>
      <c r="D278" s="44" t="s">
        <v>367</v>
      </c>
      <c r="E278" s="44" t="s">
        <v>264</v>
      </c>
      <c r="F278" s="44" t="s">
        <v>265</v>
      </c>
      <c r="G278" s="44" t="s">
        <v>264</v>
      </c>
      <c r="H278" s="43">
        <v>105</v>
      </c>
      <c r="I278" s="43">
        <v>234</v>
      </c>
      <c r="J278" s="43">
        <v>129</v>
      </c>
    </row>
    <row r="279" spans="1:10">
      <c r="A279" s="43" t="s">
        <v>398</v>
      </c>
      <c r="B279" s="44" t="s">
        <v>399</v>
      </c>
      <c r="C279" s="43" t="s">
        <v>372</v>
      </c>
      <c r="D279" s="44" t="s">
        <v>373</v>
      </c>
      <c r="E279" s="44" t="s">
        <v>264</v>
      </c>
      <c r="F279" s="44" t="s">
        <v>265</v>
      </c>
      <c r="G279" s="44" t="s">
        <v>264</v>
      </c>
      <c r="H279" s="43">
        <v>105</v>
      </c>
      <c r="I279" s="43">
        <v>234</v>
      </c>
      <c r="J279" s="43">
        <v>129</v>
      </c>
    </row>
    <row r="280" spans="1:10">
      <c r="A280" s="43" t="s">
        <v>398</v>
      </c>
      <c r="B280" s="44" t="s">
        <v>399</v>
      </c>
      <c r="C280" s="43" t="s">
        <v>374</v>
      </c>
      <c r="D280" s="44" t="s">
        <v>375</v>
      </c>
      <c r="E280" s="44" t="s">
        <v>264</v>
      </c>
      <c r="F280" s="44" t="s">
        <v>265</v>
      </c>
      <c r="G280" s="44" t="s">
        <v>264</v>
      </c>
      <c r="H280" s="43">
        <v>105</v>
      </c>
      <c r="I280" s="43">
        <v>234</v>
      </c>
      <c r="J280" s="43">
        <v>129</v>
      </c>
    </row>
    <row r="281" spans="1:10">
      <c r="A281" s="43" t="s">
        <v>398</v>
      </c>
      <c r="B281" s="44" t="s">
        <v>399</v>
      </c>
      <c r="C281" s="43" t="s">
        <v>390</v>
      </c>
      <c r="D281" s="44" t="s">
        <v>391</v>
      </c>
      <c r="E281" s="44" t="s">
        <v>264</v>
      </c>
      <c r="F281" s="44" t="s">
        <v>265</v>
      </c>
      <c r="G281" s="44" t="s">
        <v>264</v>
      </c>
      <c r="H281" s="43">
        <v>105</v>
      </c>
      <c r="I281" s="43">
        <v>234</v>
      </c>
      <c r="J281" s="43">
        <v>129</v>
      </c>
    </row>
    <row r="282" spans="1:10">
      <c r="A282" s="43" t="s">
        <v>398</v>
      </c>
      <c r="B282" s="44" t="s">
        <v>399</v>
      </c>
      <c r="C282" s="43" t="s">
        <v>378</v>
      </c>
      <c r="D282" s="44" t="s">
        <v>379</v>
      </c>
      <c r="E282" s="44" t="s">
        <v>264</v>
      </c>
      <c r="F282" s="44" t="s">
        <v>265</v>
      </c>
      <c r="G282" s="44" t="s">
        <v>264</v>
      </c>
      <c r="H282" s="43">
        <v>105</v>
      </c>
      <c r="I282" s="43">
        <v>234</v>
      </c>
      <c r="J282" s="43">
        <v>129</v>
      </c>
    </row>
    <row r="283" spans="1:10">
      <c r="A283" s="43" t="s">
        <v>398</v>
      </c>
      <c r="B283" s="44" t="s">
        <v>399</v>
      </c>
      <c r="C283" s="43" t="s">
        <v>394</v>
      </c>
      <c r="D283" s="44" t="s">
        <v>395</v>
      </c>
      <c r="E283" s="44" t="s">
        <v>264</v>
      </c>
      <c r="F283" s="44" t="s">
        <v>265</v>
      </c>
      <c r="G283" s="44" t="s">
        <v>264</v>
      </c>
      <c r="H283" s="43">
        <v>105</v>
      </c>
      <c r="I283" s="43">
        <v>234</v>
      </c>
      <c r="J283" s="43">
        <v>129</v>
      </c>
    </row>
    <row r="284" spans="1:10">
      <c r="A284" s="43" t="s">
        <v>398</v>
      </c>
      <c r="B284" s="44" t="s">
        <v>399</v>
      </c>
      <c r="C284" s="43" t="s">
        <v>412</v>
      </c>
      <c r="D284" s="44" t="s">
        <v>413</v>
      </c>
      <c r="E284" s="44" t="s">
        <v>264</v>
      </c>
      <c r="F284" s="44" t="s">
        <v>265</v>
      </c>
      <c r="G284" s="44" t="s">
        <v>264</v>
      </c>
      <c r="H284" s="43">
        <v>105</v>
      </c>
      <c r="I284" s="43">
        <v>234</v>
      </c>
      <c r="J284" s="43">
        <v>129</v>
      </c>
    </row>
    <row r="285" spans="1:10">
      <c r="A285" s="43" t="s">
        <v>398</v>
      </c>
      <c r="B285" s="44" t="s">
        <v>399</v>
      </c>
      <c r="C285" s="43" t="s">
        <v>414</v>
      </c>
      <c r="D285" s="47" t="s">
        <v>415</v>
      </c>
      <c r="E285" s="44" t="s">
        <v>264</v>
      </c>
      <c r="F285" s="44" t="s">
        <v>265</v>
      </c>
      <c r="G285" s="44" t="s">
        <v>264</v>
      </c>
      <c r="H285" s="43">
        <v>105</v>
      </c>
      <c r="I285" s="43">
        <v>234</v>
      </c>
      <c r="J285" s="43">
        <v>129</v>
      </c>
    </row>
    <row r="286" spans="1:10">
      <c r="A286" s="43" t="s">
        <v>416</v>
      </c>
      <c r="B286" s="44" t="s">
        <v>417</v>
      </c>
      <c r="C286" s="43" t="s">
        <v>312</v>
      </c>
      <c r="D286" s="44" t="s">
        <v>313</v>
      </c>
      <c r="E286" s="44" t="s">
        <v>264</v>
      </c>
      <c r="F286" s="44" t="s">
        <v>265</v>
      </c>
      <c r="G286" s="44" t="s">
        <v>264</v>
      </c>
      <c r="H286" s="43" t="e">
        <v>#N/A</v>
      </c>
      <c r="I286" s="43" t="e">
        <v>#N/A</v>
      </c>
      <c r="J286" s="43" t="e">
        <v>#N/A</v>
      </c>
    </row>
    <row r="287" spans="1:10">
      <c r="A287" s="43" t="s">
        <v>416</v>
      </c>
      <c r="B287" s="44" t="s">
        <v>417</v>
      </c>
      <c r="C287" s="43" t="s">
        <v>354</v>
      </c>
      <c r="D287" s="44" t="s">
        <v>355</v>
      </c>
      <c r="E287" s="44" t="s">
        <v>264</v>
      </c>
      <c r="F287" s="44" t="s">
        <v>265</v>
      </c>
      <c r="G287" s="44" t="s">
        <v>264</v>
      </c>
      <c r="H287" s="43" t="e">
        <v>#N/A</v>
      </c>
      <c r="I287" s="43" t="e">
        <v>#N/A</v>
      </c>
      <c r="J287" s="43" t="e">
        <v>#N/A</v>
      </c>
    </row>
    <row r="288" spans="1:10">
      <c r="A288" s="43" t="s">
        <v>416</v>
      </c>
      <c r="B288" s="44" t="s">
        <v>417</v>
      </c>
      <c r="C288" s="43" t="s">
        <v>358</v>
      </c>
      <c r="D288" s="44" t="s">
        <v>359</v>
      </c>
      <c r="E288" s="44" t="s">
        <v>264</v>
      </c>
      <c r="F288" s="44" t="s">
        <v>265</v>
      </c>
      <c r="G288" s="44" t="s">
        <v>264</v>
      </c>
      <c r="H288" s="43" t="e">
        <v>#N/A</v>
      </c>
      <c r="I288" s="43" t="e">
        <v>#N/A</v>
      </c>
      <c r="J288" s="43" t="e">
        <v>#N/A</v>
      </c>
    </row>
    <row r="289" spans="1:10">
      <c r="A289" s="43" t="s">
        <v>416</v>
      </c>
      <c r="B289" s="44" t="s">
        <v>417</v>
      </c>
      <c r="C289" s="43" t="s">
        <v>362</v>
      </c>
      <c r="D289" s="44" t="s">
        <v>363</v>
      </c>
      <c r="E289" s="44" t="s">
        <v>264</v>
      </c>
      <c r="F289" s="44" t="s">
        <v>265</v>
      </c>
      <c r="G289" s="44" t="s">
        <v>264</v>
      </c>
      <c r="H289" s="43" t="e">
        <v>#N/A</v>
      </c>
      <c r="I289" s="43" t="e">
        <v>#N/A</v>
      </c>
      <c r="J289" s="43" t="e">
        <v>#N/A</v>
      </c>
    </row>
    <row r="290" spans="1:10">
      <c r="A290" s="43" t="s">
        <v>416</v>
      </c>
      <c r="B290" s="44" t="s">
        <v>417</v>
      </c>
      <c r="C290" s="43" t="s">
        <v>380</v>
      </c>
      <c r="D290" s="44" t="s">
        <v>381</v>
      </c>
      <c r="E290" s="44" t="s">
        <v>264</v>
      </c>
      <c r="F290" s="44" t="s">
        <v>265</v>
      </c>
      <c r="G290" s="44" t="s">
        <v>264</v>
      </c>
      <c r="H290" s="43" t="e">
        <v>#N/A</v>
      </c>
      <c r="I290" s="43" t="e">
        <v>#N/A</v>
      </c>
      <c r="J290" s="43" t="e">
        <v>#N/A</v>
      </c>
    </row>
    <row r="291" spans="1:10">
      <c r="A291" s="43" t="s">
        <v>416</v>
      </c>
      <c r="B291" s="44" t="s">
        <v>417</v>
      </c>
      <c r="C291" s="43" t="s">
        <v>382</v>
      </c>
      <c r="D291" s="44" t="s">
        <v>383</v>
      </c>
      <c r="E291" s="44" t="s">
        <v>264</v>
      </c>
      <c r="F291" s="44" t="s">
        <v>265</v>
      </c>
      <c r="G291" s="44" t="s">
        <v>264</v>
      </c>
      <c r="H291" s="43" t="e">
        <v>#N/A</v>
      </c>
      <c r="I291" s="43" t="e">
        <v>#N/A</v>
      </c>
      <c r="J291" s="43" t="e">
        <v>#N/A</v>
      </c>
    </row>
    <row r="292" spans="1:10">
      <c r="A292" s="43" t="s">
        <v>418</v>
      </c>
      <c r="B292" s="44" t="s">
        <v>419</v>
      </c>
      <c r="C292" s="43" t="s">
        <v>420</v>
      </c>
      <c r="D292" s="44" t="s">
        <v>421</v>
      </c>
      <c r="E292" s="44" t="s">
        <v>15</v>
      </c>
      <c r="F292" s="44" t="s">
        <v>16</v>
      </c>
      <c r="G292" s="44" t="s">
        <v>422</v>
      </c>
      <c r="H292" s="43">
        <v>115</v>
      </c>
      <c r="I292" s="43">
        <v>162</v>
      </c>
      <c r="J292" s="43">
        <v>47</v>
      </c>
    </row>
    <row r="293" spans="1:10">
      <c r="A293" s="43" t="s">
        <v>418</v>
      </c>
      <c r="B293" s="44" t="s">
        <v>419</v>
      </c>
      <c r="C293" s="43" t="s">
        <v>423</v>
      </c>
      <c r="D293" s="44" t="s">
        <v>424</v>
      </c>
      <c r="E293" s="44" t="s">
        <v>15</v>
      </c>
      <c r="F293" s="44" t="s">
        <v>16</v>
      </c>
      <c r="G293" s="44" t="s">
        <v>422</v>
      </c>
      <c r="H293" s="43">
        <v>115</v>
      </c>
      <c r="I293" s="43">
        <v>162</v>
      </c>
      <c r="J293" s="43">
        <v>47</v>
      </c>
    </row>
    <row r="294" spans="1:10">
      <c r="A294" s="43" t="s">
        <v>418</v>
      </c>
      <c r="B294" s="44" t="s">
        <v>419</v>
      </c>
      <c r="C294" s="43" t="s">
        <v>425</v>
      </c>
      <c r="D294" s="44" t="s">
        <v>426</v>
      </c>
      <c r="E294" s="44" t="s">
        <v>15</v>
      </c>
      <c r="F294" s="44" t="s">
        <v>16</v>
      </c>
      <c r="G294" s="44" t="s">
        <v>422</v>
      </c>
      <c r="H294" s="43">
        <v>115</v>
      </c>
      <c r="I294" s="43">
        <v>162</v>
      </c>
      <c r="J294" s="43">
        <v>47</v>
      </c>
    </row>
    <row r="295" spans="1:10">
      <c r="A295" s="43" t="s">
        <v>418</v>
      </c>
      <c r="B295" s="44" t="s">
        <v>419</v>
      </c>
      <c r="C295" s="43" t="s">
        <v>427</v>
      </c>
      <c r="D295" s="44" t="s">
        <v>428</v>
      </c>
      <c r="E295" s="44" t="s">
        <v>15</v>
      </c>
      <c r="F295" s="44" t="s">
        <v>16</v>
      </c>
      <c r="G295" s="44" t="s">
        <v>422</v>
      </c>
      <c r="H295" s="43">
        <v>115</v>
      </c>
      <c r="I295" s="43">
        <v>162</v>
      </c>
      <c r="J295" s="43">
        <v>47</v>
      </c>
    </row>
    <row r="296" spans="1:10">
      <c r="A296" s="43" t="s">
        <v>418</v>
      </c>
      <c r="B296" s="44" t="s">
        <v>419</v>
      </c>
      <c r="C296" s="43" t="s">
        <v>429</v>
      </c>
      <c r="D296" s="44" t="s">
        <v>430</v>
      </c>
      <c r="E296" s="44" t="s">
        <v>15</v>
      </c>
      <c r="F296" s="44" t="s">
        <v>16</v>
      </c>
      <c r="G296" s="44" t="s">
        <v>422</v>
      </c>
      <c r="H296" s="43">
        <v>115</v>
      </c>
      <c r="I296" s="43">
        <v>162</v>
      </c>
      <c r="J296" s="43">
        <v>47</v>
      </c>
    </row>
    <row r="297" spans="1:10">
      <c r="A297" s="43" t="s">
        <v>418</v>
      </c>
      <c r="B297" s="44" t="s">
        <v>419</v>
      </c>
      <c r="C297" s="43" t="s">
        <v>431</v>
      </c>
      <c r="D297" s="47" t="s">
        <v>432</v>
      </c>
      <c r="E297" s="44" t="s">
        <v>15</v>
      </c>
      <c r="F297" s="44" t="s">
        <v>16</v>
      </c>
      <c r="G297" s="44" t="s">
        <v>422</v>
      </c>
      <c r="H297" s="43">
        <v>115</v>
      </c>
      <c r="I297" s="43">
        <v>162</v>
      </c>
      <c r="J297" s="43">
        <v>47</v>
      </c>
    </row>
    <row r="298" spans="1:10">
      <c r="A298" s="43" t="s">
        <v>418</v>
      </c>
      <c r="B298" s="44" t="s">
        <v>419</v>
      </c>
      <c r="C298" s="43" t="s">
        <v>433</v>
      </c>
      <c r="D298" s="44" t="s">
        <v>434</v>
      </c>
      <c r="E298" s="44" t="s">
        <v>15</v>
      </c>
      <c r="F298" s="44" t="s">
        <v>16</v>
      </c>
      <c r="G298" s="44" t="s">
        <v>422</v>
      </c>
      <c r="H298" s="43">
        <v>115</v>
      </c>
      <c r="I298" s="43">
        <v>162</v>
      </c>
      <c r="J298" s="43">
        <v>47</v>
      </c>
    </row>
    <row r="299" spans="1:10">
      <c r="A299" s="43" t="s">
        <v>418</v>
      </c>
      <c r="B299" s="44" t="s">
        <v>419</v>
      </c>
      <c r="C299" s="43" t="s">
        <v>435</v>
      </c>
      <c r="D299" s="44" t="s">
        <v>436</v>
      </c>
      <c r="E299" s="44" t="s">
        <v>15</v>
      </c>
      <c r="F299" s="44" t="s">
        <v>16</v>
      </c>
      <c r="G299" s="44" t="s">
        <v>422</v>
      </c>
      <c r="H299" s="43">
        <v>115</v>
      </c>
      <c r="I299" s="43">
        <v>162</v>
      </c>
      <c r="J299" s="43">
        <v>47</v>
      </c>
    </row>
    <row r="300" spans="1:10">
      <c r="A300" s="43" t="s">
        <v>418</v>
      </c>
      <c r="B300" s="44" t="s">
        <v>419</v>
      </c>
      <c r="C300" s="43" t="s">
        <v>437</v>
      </c>
      <c r="D300" s="44" t="s">
        <v>438</v>
      </c>
      <c r="E300" s="44" t="s">
        <v>15</v>
      </c>
      <c r="F300" s="44" t="s">
        <v>16</v>
      </c>
      <c r="G300" s="44" t="s">
        <v>422</v>
      </c>
      <c r="H300" s="43">
        <v>115</v>
      </c>
      <c r="I300" s="43">
        <v>162</v>
      </c>
      <c r="J300" s="43">
        <v>47</v>
      </c>
    </row>
    <row r="301" spans="1:10">
      <c r="A301" s="43" t="s">
        <v>418</v>
      </c>
      <c r="B301" s="44" t="s">
        <v>419</v>
      </c>
      <c r="C301" s="43" t="s">
        <v>439</v>
      </c>
      <c r="D301" s="44" t="s">
        <v>440</v>
      </c>
      <c r="E301" s="44" t="s">
        <v>15</v>
      </c>
      <c r="F301" s="44" t="s">
        <v>16</v>
      </c>
      <c r="G301" s="44" t="s">
        <v>422</v>
      </c>
      <c r="H301" s="43">
        <v>115</v>
      </c>
      <c r="I301" s="43">
        <v>162</v>
      </c>
      <c r="J301" s="43">
        <v>47</v>
      </c>
    </row>
    <row r="302" spans="1:10">
      <c r="A302" s="43" t="s">
        <v>441</v>
      </c>
      <c r="B302" s="44" t="s">
        <v>442</v>
      </c>
      <c r="C302" s="43" t="s">
        <v>13</v>
      </c>
      <c r="D302" s="44" t="s">
        <v>14</v>
      </c>
      <c r="E302" s="44" t="s">
        <v>15</v>
      </c>
      <c r="F302" s="44" t="s">
        <v>16</v>
      </c>
      <c r="G302" s="44" t="s">
        <v>422</v>
      </c>
      <c r="H302" s="43">
        <v>115</v>
      </c>
      <c r="I302" s="43">
        <v>140</v>
      </c>
      <c r="J302" s="43">
        <v>25</v>
      </c>
    </row>
    <row r="303" spans="1:10">
      <c r="A303" s="43" t="s">
        <v>443</v>
      </c>
      <c r="B303" s="44" t="s">
        <v>444</v>
      </c>
      <c r="C303" s="43" t="s">
        <v>17</v>
      </c>
      <c r="D303" s="44" t="s">
        <v>18</v>
      </c>
      <c r="E303" s="44" t="s">
        <v>15</v>
      </c>
      <c r="F303" s="44" t="s">
        <v>16</v>
      </c>
      <c r="G303" s="44" t="s">
        <v>422</v>
      </c>
      <c r="H303" s="43">
        <v>115</v>
      </c>
      <c r="I303" s="43">
        <v>124</v>
      </c>
      <c r="J303" s="43">
        <v>9</v>
      </c>
    </row>
    <row r="304" spans="1:10">
      <c r="A304" s="43" t="s">
        <v>443</v>
      </c>
      <c r="B304" s="44" t="s">
        <v>444</v>
      </c>
      <c r="C304" s="43" t="s">
        <v>19</v>
      </c>
      <c r="D304" s="44" t="s">
        <v>20</v>
      </c>
      <c r="E304" s="44" t="s">
        <v>15</v>
      </c>
      <c r="F304" s="44" t="s">
        <v>16</v>
      </c>
      <c r="G304" s="44" t="s">
        <v>422</v>
      </c>
      <c r="H304" s="43">
        <v>115</v>
      </c>
      <c r="I304" s="43">
        <v>124</v>
      </c>
      <c r="J304" s="43">
        <v>9</v>
      </c>
    </row>
    <row r="305" spans="1:10">
      <c r="A305" s="43" t="s">
        <v>443</v>
      </c>
      <c r="B305" s="44" t="s">
        <v>444</v>
      </c>
      <c r="C305" s="43" t="s">
        <v>31</v>
      </c>
      <c r="D305" s="44" t="s">
        <v>32</v>
      </c>
      <c r="E305" s="44" t="s">
        <v>15</v>
      </c>
      <c r="F305" s="44" t="s">
        <v>16</v>
      </c>
      <c r="G305" s="44" t="s">
        <v>422</v>
      </c>
      <c r="H305" s="43">
        <v>115</v>
      </c>
      <c r="I305" s="43">
        <v>124</v>
      </c>
      <c r="J305" s="43">
        <v>9</v>
      </c>
    </row>
    <row r="306" spans="1:10">
      <c r="A306" s="43" t="s">
        <v>445</v>
      </c>
      <c r="B306" s="44" t="s">
        <v>446</v>
      </c>
      <c r="C306" s="43" t="s">
        <v>447</v>
      </c>
      <c r="D306" s="44" t="s">
        <v>448</v>
      </c>
      <c r="E306" s="44" t="s">
        <v>15</v>
      </c>
      <c r="F306" s="44" t="s">
        <v>16</v>
      </c>
      <c r="G306" s="44" t="s">
        <v>422</v>
      </c>
      <c r="H306" s="43">
        <v>115</v>
      </c>
      <c r="I306" s="43">
        <v>170</v>
      </c>
      <c r="J306" s="43">
        <v>55</v>
      </c>
    </row>
    <row r="307" spans="1:10">
      <c r="A307" s="43" t="s">
        <v>445</v>
      </c>
      <c r="B307" s="44" t="s">
        <v>446</v>
      </c>
      <c r="C307" s="43" t="s">
        <v>449</v>
      </c>
      <c r="D307" s="44" t="s">
        <v>450</v>
      </c>
      <c r="E307" s="44" t="s">
        <v>15</v>
      </c>
      <c r="F307" s="44" t="s">
        <v>16</v>
      </c>
      <c r="G307" s="44" t="s">
        <v>422</v>
      </c>
      <c r="H307" s="43">
        <v>115</v>
      </c>
      <c r="I307" s="43">
        <v>170</v>
      </c>
      <c r="J307" s="43">
        <v>55</v>
      </c>
    </row>
    <row r="308" spans="1:10">
      <c r="A308" s="43" t="s">
        <v>445</v>
      </c>
      <c r="B308" s="44" t="s">
        <v>446</v>
      </c>
      <c r="C308" s="43" t="s">
        <v>451</v>
      </c>
      <c r="D308" s="44" t="s">
        <v>452</v>
      </c>
      <c r="E308" s="44" t="s">
        <v>15</v>
      </c>
      <c r="F308" s="44" t="s">
        <v>16</v>
      </c>
      <c r="G308" s="44" t="s">
        <v>422</v>
      </c>
      <c r="H308" s="43">
        <v>115</v>
      </c>
      <c r="I308" s="43">
        <v>170</v>
      </c>
      <c r="J308" s="43">
        <v>55</v>
      </c>
    </row>
    <row r="309" spans="1:10">
      <c r="A309" s="43" t="s">
        <v>445</v>
      </c>
      <c r="B309" s="44" t="s">
        <v>446</v>
      </c>
      <c r="C309" s="43" t="s">
        <v>453</v>
      </c>
      <c r="D309" s="44" t="s">
        <v>454</v>
      </c>
      <c r="E309" s="44" t="s">
        <v>15</v>
      </c>
      <c r="F309" s="44" t="s">
        <v>16</v>
      </c>
      <c r="G309" s="44" t="s">
        <v>422</v>
      </c>
      <c r="H309" s="43">
        <v>115</v>
      </c>
      <c r="I309" s="43">
        <v>170</v>
      </c>
      <c r="J309" s="43">
        <v>55</v>
      </c>
    </row>
    <row r="310" spans="1:10">
      <c r="A310" s="43" t="s">
        <v>445</v>
      </c>
      <c r="B310" s="44" t="s">
        <v>446</v>
      </c>
      <c r="C310" s="43" t="s">
        <v>455</v>
      </c>
      <c r="D310" s="47" t="s">
        <v>456</v>
      </c>
      <c r="E310" s="44" t="s">
        <v>15</v>
      </c>
      <c r="F310" s="44" t="s">
        <v>16</v>
      </c>
      <c r="G310" s="44" t="s">
        <v>422</v>
      </c>
      <c r="H310" s="43">
        <v>115</v>
      </c>
      <c r="I310" s="43">
        <v>170</v>
      </c>
      <c r="J310" s="43">
        <v>55</v>
      </c>
    </row>
    <row r="311" spans="1:10">
      <c r="A311" s="43" t="s">
        <v>445</v>
      </c>
      <c r="B311" s="44" t="s">
        <v>446</v>
      </c>
      <c r="C311" s="43" t="s">
        <v>457</v>
      </c>
      <c r="D311" s="44" t="s">
        <v>458</v>
      </c>
      <c r="E311" s="44" t="s">
        <v>15</v>
      </c>
      <c r="F311" s="44" t="s">
        <v>16</v>
      </c>
      <c r="G311" s="44" t="s">
        <v>422</v>
      </c>
      <c r="H311" s="43">
        <v>115</v>
      </c>
      <c r="I311" s="43">
        <v>170</v>
      </c>
      <c r="J311" s="43">
        <v>55</v>
      </c>
    </row>
    <row r="312" spans="1:10">
      <c r="A312" s="43" t="s">
        <v>445</v>
      </c>
      <c r="B312" s="44" t="s">
        <v>446</v>
      </c>
      <c r="C312" s="43" t="s">
        <v>459</v>
      </c>
      <c r="D312" s="44" t="s">
        <v>460</v>
      </c>
      <c r="E312" s="44" t="s">
        <v>15</v>
      </c>
      <c r="F312" s="44" t="s">
        <v>16</v>
      </c>
      <c r="G312" s="44" t="s">
        <v>422</v>
      </c>
      <c r="H312" s="43">
        <v>115</v>
      </c>
      <c r="I312" s="43">
        <v>170</v>
      </c>
      <c r="J312" s="43">
        <v>55</v>
      </c>
    </row>
    <row r="313" spans="1:10">
      <c r="A313" s="43" t="s">
        <v>445</v>
      </c>
      <c r="B313" s="44" t="s">
        <v>446</v>
      </c>
      <c r="C313" s="43" t="s">
        <v>461</v>
      </c>
      <c r="D313" s="44" t="s">
        <v>462</v>
      </c>
      <c r="E313" s="44" t="s">
        <v>15</v>
      </c>
      <c r="F313" s="44" t="s">
        <v>16</v>
      </c>
      <c r="G313" s="44" t="s">
        <v>422</v>
      </c>
      <c r="H313" s="43">
        <v>115</v>
      </c>
      <c r="I313" s="43">
        <v>170</v>
      </c>
      <c r="J313" s="43">
        <v>55</v>
      </c>
    </row>
    <row r="314" spans="1:10">
      <c r="A314" s="43" t="s">
        <v>445</v>
      </c>
      <c r="B314" s="44" t="s">
        <v>446</v>
      </c>
      <c r="C314" s="43" t="s">
        <v>463</v>
      </c>
      <c r="D314" s="44" t="s">
        <v>464</v>
      </c>
      <c r="E314" s="44" t="s">
        <v>15</v>
      </c>
      <c r="F314" s="44" t="s">
        <v>16</v>
      </c>
      <c r="G314" s="44" t="s">
        <v>422</v>
      </c>
      <c r="H314" s="43">
        <v>115</v>
      </c>
      <c r="I314" s="43">
        <v>170</v>
      </c>
      <c r="J314" s="43">
        <v>55</v>
      </c>
    </row>
    <row r="315" spans="1:10">
      <c r="A315" s="43" t="s">
        <v>445</v>
      </c>
      <c r="B315" s="44" t="s">
        <v>446</v>
      </c>
      <c r="C315" s="43" t="s">
        <v>465</v>
      </c>
      <c r="D315" s="44" t="s">
        <v>466</v>
      </c>
      <c r="E315" s="44" t="s">
        <v>15</v>
      </c>
      <c r="F315" s="44" t="s">
        <v>16</v>
      </c>
      <c r="G315" s="44" t="s">
        <v>422</v>
      </c>
      <c r="H315" s="43">
        <v>115</v>
      </c>
      <c r="I315" s="43">
        <v>170</v>
      </c>
      <c r="J315" s="43">
        <v>55</v>
      </c>
    </row>
    <row r="316" spans="1:10">
      <c r="A316" s="43" t="s">
        <v>445</v>
      </c>
      <c r="B316" s="44" t="s">
        <v>446</v>
      </c>
      <c r="C316" s="43" t="s">
        <v>467</v>
      </c>
      <c r="D316" s="44" t="s">
        <v>468</v>
      </c>
      <c r="E316" s="44" t="s">
        <v>15</v>
      </c>
      <c r="F316" s="44" t="s">
        <v>16</v>
      </c>
      <c r="G316" s="44" t="s">
        <v>422</v>
      </c>
      <c r="H316" s="43">
        <v>115</v>
      </c>
      <c r="I316" s="43">
        <v>170</v>
      </c>
      <c r="J316" s="43">
        <v>55</v>
      </c>
    </row>
    <row r="317" spans="1:10">
      <c r="A317" s="43" t="s">
        <v>445</v>
      </c>
      <c r="B317" s="44" t="s">
        <v>446</v>
      </c>
      <c r="C317" s="43" t="s">
        <v>469</v>
      </c>
      <c r="D317" s="44" t="s">
        <v>470</v>
      </c>
      <c r="E317" s="44" t="s">
        <v>15</v>
      </c>
      <c r="F317" s="44" t="s">
        <v>16</v>
      </c>
      <c r="G317" s="44" t="s">
        <v>422</v>
      </c>
      <c r="H317" s="43">
        <v>115</v>
      </c>
      <c r="I317" s="43">
        <v>170</v>
      </c>
      <c r="J317" s="43">
        <v>55</v>
      </c>
    </row>
    <row r="318" spans="1:10">
      <c r="A318" s="43" t="s">
        <v>445</v>
      </c>
      <c r="B318" s="44" t="s">
        <v>446</v>
      </c>
      <c r="C318" s="43" t="s">
        <v>471</v>
      </c>
      <c r="D318" s="44" t="s">
        <v>472</v>
      </c>
      <c r="E318" s="44" t="s">
        <v>15</v>
      </c>
      <c r="F318" s="44" t="s">
        <v>16</v>
      </c>
      <c r="G318" s="44" t="s">
        <v>422</v>
      </c>
      <c r="H318" s="43">
        <v>115</v>
      </c>
      <c r="I318" s="43">
        <v>170</v>
      </c>
      <c r="J318" s="43">
        <v>55</v>
      </c>
    </row>
    <row r="319" spans="1:10">
      <c r="A319" s="43" t="s">
        <v>445</v>
      </c>
      <c r="B319" s="44" t="s">
        <v>446</v>
      </c>
      <c r="C319" s="43" t="s">
        <v>82</v>
      </c>
      <c r="D319" s="47" t="s">
        <v>83</v>
      </c>
      <c r="E319" s="44" t="s">
        <v>15</v>
      </c>
      <c r="F319" s="44" t="s">
        <v>16</v>
      </c>
      <c r="G319" s="44" t="s">
        <v>422</v>
      </c>
      <c r="H319" s="43">
        <v>115</v>
      </c>
      <c r="I319" s="43">
        <v>170</v>
      </c>
      <c r="J319" s="43">
        <v>55</v>
      </c>
    </row>
    <row r="320" spans="1:10">
      <c r="A320" s="43" t="s">
        <v>473</v>
      </c>
      <c r="B320" s="44" t="s">
        <v>474</v>
      </c>
      <c r="C320" s="43" t="s">
        <v>447</v>
      </c>
      <c r="D320" s="47" t="s">
        <v>448</v>
      </c>
      <c r="E320" s="44" t="s">
        <v>15</v>
      </c>
      <c r="F320" s="44" t="s">
        <v>16</v>
      </c>
      <c r="G320" s="44" t="s">
        <v>422</v>
      </c>
      <c r="H320" s="43">
        <v>115</v>
      </c>
      <c r="I320" s="43">
        <v>158</v>
      </c>
      <c r="J320" s="43">
        <v>43</v>
      </c>
    </row>
    <row r="321" spans="1:10">
      <c r="A321" s="43" t="s">
        <v>473</v>
      </c>
      <c r="B321" s="44" t="s">
        <v>474</v>
      </c>
      <c r="C321" s="43" t="s">
        <v>475</v>
      </c>
      <c r="D321" s="44" t="s">
        <v>474</v>
      </c>
      <c r="E321" s="44" t="s">
        <v>15</v>
      </c>
      <c r="F321" s="44" t="s">
        <v>16</v>
      </c>
      <c r="G321" s="44" t="s">
        <v>422</v>
      </c>
      <c r="H321" s="43">
        <v>115</v>
      </c>
      <c r="I321" s="43">
        <v>158</v>
      </c>
      <c r="J321" s="43">
        <v>43</v>
      </c>
    </row>
    <row r="322" spans="1:10">
      <c r="A322" s="43" t="s">
        <v>473</v>
      </c>
      <c r="B322" s="44" t="s">
        <v>474</v>
      </c>
      <c r="C322" s="43" t="s">
        <v>449</v>
      </c>
      <c r="D322" s="44" t="s">
        <v>450</v>
      </c>
      <c r="E322" s="44" t="s">
        <v>15</v>
      </c>
      <c r="F322" s="44" t="s">
        <v>16</v>
      </c>
      <c r="G322" s="44" t="s">
        <v>422</v>
      </c>
      <c r="H322" s="43">
        <v>115</v>
      </c>
      <c r="I322" s="43">
        <v>158</v>
      </c>
      <c r="J322" s="43">
        <v>43</v>
      </c>
    </row>
    <row r="323" spans="1:10">
      <c r="A323" s="43" t="s">
        <v>473</v>
      </c>
      <c r="B323" s="44" t="s">
        <v>474</v>
      </c>
      <c r="C323" s="43" t="s">
        <v>451</v>
      </c>
      <c r="D323" s="44" t="s">
        <v>452</v>
      </c>
      <c r="E323" s="44" t="s">
        <v>15</v>
      </c>
      <c r="F323" s="44" t="s">
        <v>16</v>
      </c>
      <c r="G323" s="44" t="s">
        <v>422</v>
      </c>
      <c r="H323" s="43">
        <v>115</v>
      </c>
      <c r="I323" s="43">
        <v>158</v>
      </c>
      <c r="J323" s="43">
        <v>43</v>
      </c>
    </row>
    <row r="324" spans="1:10">
      <c r="A324" s="43" t="s">
        <v>473</v>
      </c>
      <c r="B324" s="44" t="s">
        <v>474</v>
      </c>
      <c r="C324" s="43" t="s">
        <v>476</v>
      </c>
      <c r="D324" s="44" t="s">
        <v>477</v>
      </c>
      <c r="E324" s="44" t="s">
        <v>15</v>
      </c>
      <c r="F324" s="44" t="s">
        <v>16</v>
      </c>
      <c r="G324" s="44" t="s">
        <v>422</v>
      </c>
      <c r="H324" s="43">
        <v>115</v>
      </c>
      <c r="I324" s="43">
        <v>158</v>
      </c>
      <c r="J324" s="43">
        <v>43</v>
      </c>
    </row>
    <row r="325" spans="1:10">
      <c r="A325" s="43" t="s">
        <v>473</v>
      </c>
      <c r="B325" s="44" t="s">
        <v>474</v>
      </c>
      <c r="C325" s="43" t="s">
        <v>455</v>
      </c>
      <c r="D325" s="47" t="s">
        <v>456</v>
      </c>
      <c r="E325" s="44" t="s">
        <v>15</v>
      </c>
      <c r="F325" s="44" t="s">
        <v>16</v>
      </c>
      <c r="G325" s="44" t="s">
        <v>422</v>
      </c>
      <c r="H325" s="43">
        <v>115</v>
      </c>
      <c r="I325" s="43">
        <v>158</v>
      </c>
      <c r="J325" s="43">
        <v>43</v>
      </c>
    </row>
    <row r="326" spans="1:10">
      <c r="A326" s="43" t="s">
        <v>473</v>
      </c>
      <c r="B326" s="44" t="s">
        <v>474</v>
      </c>
      <c r="C326" s="43" t="s">
        <v>459</v>
      </c>
      <c r="D326" s="44" t="s">
        <v>460</v>
      </c>
      <c r="E326" s="44" t="s">
        <v>15</v>
      </c>
      <c r="F326" s="44" t="s">
        <v>16</v>
      </c>
      <c r="G326" s="44" t="s">
        <v>422</v>
      </c>
      <c r="H326" s="43">
        <v>115</v>
      </c>
      <c r="I326" s="43">
        <v>158</v>
      </c>
      <c r="J326" s="43">
        <v>43</v>
      </c>
    </row>
    <row r="327" spans="1:10">
      <c r="A327" s="43" t="s">
        <v>473</v>
      </c>
      <c r="B327" s="44" t="s">
        <v>474</v>
      </c>
      <c r="C327" s="43" t="s">
        <v>478</v>
      </c>
      <c r="D327" s="44" t="s">
        <v>479</v>
      </c>
      <c r="E327" s="44" t="s">
        <v>15</v>
      </c>
      <c r="F327" s="44" t="s">
        <v>16</v>
      </c>
      <c r="G327" s="44" t="s">
        <v>422</v>
      </c>
      <c r="H327" s="43">
        <v>115</v>
      </c>
      <c r="I327" s="43">
        <v>158</v>
      </c>
      <c r="J327" s="43">
        <v>43</v>
      </c>
    </row>
    <row r="328" spans="1:10">
      <c r="A328" s="43" t="s">
        <v>473</v>
      </c>
      <c r="B328" s="44" t="s">
        <v>474</v>
      </c>
      <c r="C328" s="43" t="s">
        <v>463</v>
      </c>
      <c r="D328" s="44" t="s">
        <v>464</v>
      </c>
      <c r="E328" s="44" t="s">
        <v>15</v>
      </c>
      <c r="F328" s="44" t="s">
        <v>16</v>
      </c>
      <c r="G328" s="44" t="s">
        <v>422</v>
      </c>
      <c r="H328" s="43">
        <v>115</v>
      </c>
      <c r="I328" s="43">
        <v>158</v>
      </c>
      <c r="J328" s="43">
        <v>43</v>
      </c>
    </row>
    <row r="329" spans="1:10">
      <c r="A329" s="43" t="s">
        <v>473</v>
      </c>
      <c r="B329" s="44" t="s">
        <v>474</v>
      </c>
      <c r="C329" s="43" t="s">
        <v>480</v>
      </c>
      <c r="D329" s="44" t="s">
        <v>481</v>
      </c>
      <c r="E329" s="44" t="s">
        <v>15</v>
      </c>
      <c r="F329" s="44" t="s">
        <v>16</v>
      </c>
      <c r="G329" s="44" t="s">
        <v>422</v>
      </c>
      <c r="H329" s="43">
        <v>115</v>
      </c>
      <c r="I329" s="43">
        <v>158</v>
      </c>
      <c r="J329" s="43">
        <v>43</v>
      </c>
    </row>
    <row r="330" spans="1:10">
      <c r="A330" s="43" t="s">
        <v>473</v>
      </c>
      <c r="B330" s="44" t="s">
        <v>474</v>
      </c>
      <c r="C330" s="43" t="s">
        <v>482</v>
      </c>
      <c r="D330" s="44" t="s">
        <v>483</v>
      </c>
      <c r="E330" s="44" t="s">
        <v>15</v>
      </c>
      <c r="F330" s="44" t="s">
        <v>16</v>
      </c>
      <c r="G330" s="44" t="s">
        <v>422</v>
      </c>
      <c r="H330" s="43">
        <v>115</v>
      </c>
      <c r="I330" s="43">
        <v>158</v>
      </c>
      <c r="J330" s="43">
        <v>43</v>
      </c>
    </row>
    <row r="331" spans="1:10">
      <c r="A331" s="43" t="s">
        <v>473</v>
      </c>
      <c r="B331" s="44" t="s">
        <v>474</v>
      </c>
      <c r="C331" s="43" t="s">
        <v>484</v>
      </c>
      <c r="D331" s="44" t="s">
        <v>485</v>
      </c>
      <c r="E331" s="44" t="s">
        <v>15</v>
      </c>
      <c r="F331" s="44" t="s">
        <v>16</v>
      </c>
      <c r="G331" s="44" t="s">
        <v>422</v>
      </c>
      <c r="H331" s="43">
        <v>115</v>
      </c>
      <c r="I331" s="43">
        <v>158</v>
      </c>
      <c r="J331" s="43">
        <v>43</v>
      </c>
    </row>
    <row r="332" spans="1:10">
      <c r="A332" s="43" t="s">
        <v>473</v>
      </c>
      <c r="B332" s="44" t="s">
        <v>474</v>
      </c>
      <c r="C332" s="43" t="s">
        <v>486</v>
      </c>
      <c r="D332" s="44" t="s">
        <v>487</v>
      </c>
      <c r="E332" s="44" t="s">
        <v>15</v>
      </c>
      <c r="F332" s="44" t="s">
        <v>16</v>
      </c>
      <c r="G332" s="44" t="s">
        <v>422</v>
      </c>
      <c r="H332" s="43">
        <v>115</v>
      </c>
      <c r="I332" s="43">
        <v>158</v>
      </c>
      <c r="J332" s="43">
        <v>43</v>
      </c>
    </row>
    <row r="333" spans="1:10">
      <c r="A333" s="43" t="s">
        <v>473</v>
      </c>
      <c r="B333" s="44" t="s">
        <v>474</v>
      </c>
      <c r="C333" s="43" t="s">
        <v>469</v>
      </c>
      <c r="D333" s="44" t="s">
        <v>470</v>
      </c>
      <c r="E333" s="44" t="s">
        <v>15</v>
      </c>
      <c r="F333" s="44" t="s">
        <v>16</v>
      </c>
      <c r="G333" s="44" t="s">
        <v>422</v>
      </c>
      <c r="H333" s="43">
        <v>115</v>
      </c>
      <c r="I333" s="43">
        <v>158</v>
      </c>
      <c r="J333" s="43">
        <v>43</v>
      </c>
    </row>
    <row r="334" spans="1:10">
      <c r="A334" s="43" t="s">
        <v>473</v>
      </c>
      <c r="B334" s="44" t="s">
        <v>474</v>
      </c>
      <c r="C334" s="43" t="s">
        <v>471</v>
      </c>
      <c r="D334" s="44" t="s">
        <v>472</v>
      </c>
      <c r="E334" s="44" t="s">
        <v>15</v>
      </c>
      <c r="F334" s="44" t="s">
        <v>16</v>
      </c>
      <c r="G334" s="44" t="s">
        <v>422</v>
      </c>
      <c r="H334" s="43">
        <v>115</v>
      </c>
      <c r="I334" s="43">
        <v>158</v>
      </c>
      <c r="J334" s="43">
        <v>43</v>
      </c>
    </row>
    <row r="335" spans="1:10">
      <c r="A335" s="43" t="s">
        <v>473</v>
      </c>
      <c r="B335" s="44" t="s">
        <v>474</v>
      </c>
      <c r="C335" s="43" t="s">
        <v>23</v>
      </c>
      <c r="D335" s="44" t="s">
        <v>24</v>
      </c>
      <c r="E335" s="44" t="s">
        <v>15</v>
      </c>
      <c r="F335" s="44" t="s">
        <v>16</v>
      </c>
      <c r="G335" s="44" t="s">
        <v>422</v>
      </c>
      <c r="H335" s="43">
        <v>115</v>
      </c>
      <c r="I335" s="43">
        <v>158</v>
      </c>
      <c r="J335" s="43">
        <v>43</v>
      </c>
    </row>
    <row r="336" spans="1:10">
      <c r="A336" s="43" t="s">
        <v>473</v>
      </c>
      <c r="B336" s="44" t="s">
        <v>474</v>
      </c>
      <c r="C336" s="43" t="s">
        <v>82</v>
      </c>
      <c r="D336" s="47" t="s">
        <v>83</v>
      </c>
      <c r="E336" s="44" t="s">
        <v>15</v>
      </c>
      <c r="F336" s="44" t="s">
        <v>16</v>
      </c>
      <c r="G336" s="44" t="s">
        <v>422</v>
      </c>
      <c r="H336" s="43">
        <v>115</v>
      </c>
      <c r="I336" s="43">
        <v>158</v>
      </c>
      <c r="J336" s="43">
        <v>43</v>
      </c>
    </row>
    <row r="337" spans="1:10">
      <c r="A337" s="43" t="s">
        <v>488</v>
      </c>
      <c r="B337" s="44" t="s">
        <v>489</v>
      </c>
      <c r="C337" s="43" t="s">
        <v>447</v>
      </c>
      <c r="D337" s="44" t="s">
        <v>448</v>
      </c>
      <c r="E337" s="44" t="s">
        <v>15</v>
      </c>
      <c r="F337" s="44" t="s">
        <v>16</v>
      </c>
      <c r="G337" s="44" t="s">
        <v>422</v>
      </c>
      <c r="H337" s="43">
        <v>115</v>
      </c>
      <c r="I337" s="43">
        <v>116</v>
      </c>
      <c r="J337" s="43">
        <v>1</v>
      </c>
    </row>
    <row r="338" spans="1:10">
      <c r="A338" s="43" t="s">
        <v>488</v>
      </c>
      <c r="B338" s="44" t="s">
        <v>489</v>
      </c>
      <c r="C338" s="43" t="s">
        <v>449</v>
      </c>
      <c r="D338" s="44" t="s">
        <v>450</v>
      </c>
      <c r="E338" s="44" t="s">
        <v>15</v>
      </c>
      <c r="F338" s="44" t="s">
        <v>16</v>
      </c>
      <c r="G338" s="44" t="s">
        <v>422</v>
      </c>
      <c r="H338" s="43">
        <v>115</v>
      </c>
      <c r="I338" s="43">
        <v>116</v>
      </c>
      <c r="J338" s="43">
        <v>1</v>
      </c>
    </row>
    <row r="339" spans="1:10">
      <c r="A339" s="43" t="s">
        <v>488</v>
      </c>
      <c r="B339" s="44" t="s">
        <v>489</v>
      </c>
      <c r="C339" s="43" t="s">
        <v>459</v>
      </c>
      <c r="D339" s="44" t="s">
        <v>460</v>
      </c>
      <c r="E339" s="44" t="s">
        <v>15</v>
      </c>
      <c r="F339" s="44" t="s">
        <v>16</v>
      </c>
      <c r="G339" s="44" t="s">
        <v>422</v>
      </c>
      <c r="H339" s="43">
        <v>115</v>
      </c>
      <c r="I339" s="43">
        <v>116</v>
      </c>
      <c r="J339" s="43">
        <v>1</v>
      </c>
    </row>
    <row r="340" spans="1:10">
      <c r="A340" s="43" t="s">
        <v>488</v>
      </c>
      <c r="B340" s="44" t="s">
        <v>489</v>
      </c>
      <c r="C340" s="43" t="s">
        <v>463</v>
      </c>
      <c r="D340" s="44" t="s">
        <v>464</v>
      </c>
      <c r="E340" s="44" t="s">
        <v>15</v>
      </c>
      <c r="F340" s="44" t="s">
        <v>16</v>
      </c>
      <c r="G340" s="44" t="s">
        <v>422</v>
      </c>
      <c r="H340" s="43">
        <v>115</v>
      </c>
      <c r="I340" s="43">
        <v>116</v>
      </c>
      <c r="J340" s="43">
        <v>1</v>
      </c>
    </row>
    <row r="341" spans="1:10">
      <c r="A341" s="43" t="s">
        <v>488</v>
      </c>
      <c r="B341" s="44" t="s">
        <v>489</v>
      </c>
      <c r="C341" s="43" t="s">
        <v>480</v>
      </c>
      <c r="D341" s="44" t="s">
        <v>481</v>
      </c>
      <c r="E341" s="44" t="s">
        <v>15</v>
      </c>
      <c r="F341" s="44" t="s">
        <v>16</v>
      </c>
      <c r="G341" s="44" t="s">
        <v>422</v>
      </c>
      <c r="H341" s="43">
        <v>115</v>
      </c>
      <c r="I341" s="43">
        <v>116</v>
      </c>
      <c r="J341" s="43">
        <v>1</v>
      </c>
    </row>
    <row r="342" spans="1:10">
      <c r="A342" s="43" t="s">
        <v>488</v>
      </c>
      <c r="B342" s="44" t="s">
        <v>489</v>
      </c>
      <c r="C342" s="43" t="s">
        <v>482</v>
      </c>
      <c r="D342" s="44" t="s">
        <v>483</v>
      </c>
      <c r="E342" s="44" t="s">
        <v>15</v>
      </c>
      <c r="F342" s="44" t="s">
        <v>16</v>
      </c>
      <c r="G342" s="44" t="s">
        <v>422</v>
      </c>
      <c r="H342" s="43">
        <v>115</v>
      </c>
      <c r="I342" s="43">
        <v>116</v>
      </c>
      <c r="J342" s="43">
        <v>1</v>
      </c>
    </row>
    <row r="343" spans="1:10">
      <c r="A343" s="43" t="s">
        <v>488</v>
      </c>
      <c r="B343" s="44" t="s">
        <v>489</v>
      </c>
      <c r="C343" s="43" t="s">
        <v>82</v>
      </c>
      <c r="D343" s="47" t="s">
        <v>83</v>
      </c>
      <c r="E343" s="44" t="s">
        <v>15</v>
      </c>
      <c r="F343" s="44" t="s">
        <v>16</v>
      </c>
      <c r="G343" s="44" t="s">
        <v>422</v>
      </c>
      <c r="H343" s="43">
        <v>115</v>
      </c>
      <c r="I343" s="43">
        <v>116</v>
      </c>
      <c r="J343" s="43">
        <v>1</v>
      </c>
    </row>
    <row r="344" spans="1:10">
      <c r="A344" s="43" t="s">
        <v>490</v>
      </c>
      <c r="B344" s="44" t="s">
        <v>491</v>
      </c>
      <c r="C344" s="43" t="s">
        <v>492</v>
      </c>
      <c r="D344" s="44" t="s">
        <v>493</v>
      </c>
      <c r="E344" s="44" t="s">
        <v>15</v>
      </c>
      <c r="F344" s="44" t="s">
        <v>16</v>
      </c>
      <c r="G344" s="44" t="s">
        <v>422</v>
      </c>
      <c r="H344" s="43">
        <v>115</v>
      </c>
      <c r="I344" s="43">
        <v>208</v>
      </c>
      <c r="J344" s="43">
        <v>93</v>
      </c>
    </row>
    <row r="345" spans="1:10">
      <c r="A345" s="43" t="s">
        <v>490</v>
      </c>
      <c r="B345" s="44" t="s">
        <v>491</v>
      </c>
      <c r="C345" s="43" t="s">
        <v>494</v>
      </c>
      <c r="D345" s="44" t="s">
        <v>495</v>
      </c>
      <c r="E345" s="44" t="s">
        <v>15</v>
      </c>
      <c r="F345" s="44" t="s">
        <v>16</v>
      </c>
      <c r="G345" s="44" t="s">
        <v>422</v>
      </c>
      <c r="H345" s="43">
        <v>115</v>
      </c>
      <c r="I345" s="43">
        <v>208</v>
      </c>
      <c r="J345" s="43">
        <v>93</v>
      </c>
    </row>
    <row r="346" spans="1:10">
      <c r="A346" s="43" t="s">
        <v>496</v>
      </c>
      <c r="B346" s="44" t="s">
        <v>497</v>
      </c>
      <c r="C346" s="43" t="s">
        <v>498</v>
      </c>
      <c r="D346" s="44" t="s">
        <v>497</v>
      </c>
      <c r="E346" s="44" t="s">
        <v>15</v>
      </c>
      <c r="F346" s="44" t="s">
        <v>16</v>
      </c>
      <c r="G346" s="44" t="s">
        <v>422</v>
      </c>
      <c r="H346" s="43" t="e">
        <v>#N/A</v>
      </c>
      <c r="I346" s="43" t="e">
        <v>#N/A</v>
      </c>
      <c r="J346" s="43" t="e">
        <v>#N/A</v>
      </c>
    </row>
    <row r="347" spans="1:10">
      <c r="A347" s="43" t="s">
        <v>496</v>
      </c>
      <c r="B347" s="44" t="s">
        <v>497</v>
      </c>
      <c r="C347" s="43" t="s">
        <v>499</v>
      </c>
      <c r="D347" s="44" t="s">
        <v>500</v>
      </c>
      <c r="E347" s="44" t="s">
        <v>15</v>
      </c>
      <c r="F347" s="44" t="s">
        <v>16</v>
      </c>
      <c r="G347" s="44" t="s">
        <v>422</v>
      </c>
      <c r="H347" s="43" t="e">
        <v>#N/A</v>
      </c>
      <c r="I347" s="43" t="e">
        <v>#N/A</v>
      </c>
      <c r="J347" s="43" t="e">
        <v>#N/A</v>
      </c>
    </row>
    <row r="348" spans="1:10">
      <c r="A348" s="43" t="s">
        <v>496</v>
      </c>
      <c r="B348" s="44" t="s">
        <v>497</v>
      </c>
      <c r="C348" s="43" t="s">
        <v>501</v>
      </c>
      <c r="D348" s="44" t="s">
        <v>502</v>
      </c>
      <c r="E348" s="44" t="s">
        <v>15</v>
      </c>
      <c r="F348" s="44" t="s">
        <v>16</v>
      </c>
      <c r="G348" s="44" t="s">
        <v>422</v>
      </c>
      <c r="H348" s="43" t="e">
        <v>#N/A</v>
      </c>
      <c r="I348" s="43" t="e">
        <v>#N/A</v>
      </c>
      <c r="J348" s="43" t="e">
        <v>#N/A</v>
      </c>
    </row>
    <row r="349" spans="1:10">
      <c r="A349" s="43" t="s">
        <v>496</v>
      </c>
      <c r="B349" s="44" t="s">
        <v>497</v>
      </c>
      <c r="C349" s="43" t="s">
        <v>503</v>
      </c>
      <c r="D349" s="44" t="s">
        <v>504</v>
      </c>
      <c r="E349" s="44" t="s">
        <v>15</v>
      </c>
      <c r="F349" s="44" t="s">
        <v>16</v>
      </c>
      <c r="G349" s="44" t="s">
        <v>422</v>
      </c>
      <c r="H349" s="43" t="e">
        <v>#N/A</v>
      </c>
      <c r="I349" s="43" t="e">
        <v>#N/A</v>
      </c>
      <c r="J349" s="43" t="e">
        <v>#N/A</v>
      </c>
    </row>
    <row r="350" spans="1:10">
      <c r="A350" s="43" t="s">
        <v>496</v>
      </c>
      <c r="B350" s="44" t="s">
        <v>497</v>
      </c>
      <c r="C350" s="43" t="s">
        <v>505</v>
      </c>
      <c r="D350" s="44" t="s">
        <v>506</v>
      </c>
      <c r="E350" s="44" t="s">
        <v>15</v>
      </c>
      <c r="F350" s="44" t="s">
        <v>16</v>
      </c>
      <c r="G350" s="44" t="s">
        <v>422</v>
      </c>
      <c r="H350" s="43" t="e">
        <v>#N/A</v>
      </c>
      <c r="I350" s="43" t="e">
        <v>#N/A</v>
      </c>
      <c r="J350" s="43" t="e">
        <v>#N/A</v>
      </c>
    </row>
    <row r="351" spans="1:10">
      <c r="A351" s="43" t="s">
        <v>496</v>
      </c>
      <c r="B351" s="44" t="s">
        <v>497</v>
      </c>
      <c r="C351" s="43" t="s">
        <v>507</v>
      </c>
      <c r="D351" s="44" t="s">
        <v>508</v>
      </c>
      <c r="E351" s="44" t="s">
        <v>15</v>
      </c>
      <c r="F351" s="44" t="s">
        <v>16</v>
      </c>
      <c r="G351" s="44" t="s">
        <v>422</v>
      </c>
      <c r="H351" s="43" t="e">
        <v>#N/A</v>
      </c>
      <c r="I351" s="43" t="e">
        <v>#N/A</v>
      </c>
      <c r="J351" s="43" t="e">
        <v>#N/A</v>
      </c>
    </row>
    <row r="352" spans="1:10">
      <c r="A352" s="43" t="s">
        <v>496</v>
      </c>
      <c r="B352" s="44" t="s">
        <v>497</v>
      </c>
      <c r="C352" s="43" t="s">
        <v>509</v>
      </c>
      <c r="D352" s="44" t="s">
        <v>510</v>
      </c>
      <c r="E352" s="44" t="s">
        <v>15</v>
      </c>
      <c r="F352" s="44" t="s">
        <v>16</v>
      </c>
      <c r="G352" s="44" t="s">
        <v>422</v>
      </c>
      <c r="H352" s="43" t="e">
        <v>#N/A</v>
      </c>
      <c r="I352" s="43" t="e">
        <v>#N/A</v>
      </c>
      <c r="J352" s="43" t="e">
        <v>#N/A</v>
      </c>
    </row>
    <row r="353" spans="1:10">
      <c r="A353" s="43" t="s">
        <v>511</v>
      </c>
      <c r="B353" s="44" t="s">
        <v>512</v>
      </c>
      <c r="C353" s="43" t="s">
        <v>78</v>
      </c>
      <c r="D353" s="44" t="s">
        <v>79</v>
      </c>
      <c r="E353" s="44" t="s">
        <v>15</v>
      </c>
      <c r="F353" s="44" t="s">
        <v>16</v>
      </c>
      <c r="G353" s="44" t="s">
        <v>513</v>
      </c>
      <c r="H353" s="43">
        <v>190</v>
      </c>
      <c r="I353" s="43">
        <v>235</v>
      </c>
      <c r="J353" s="43">
        <v>45</v>
      </c>
    </row>
    <row r="354" spans="1:10">
      <c r="A354" s="43" t="s">
        <v>511</v>
      </c>
      <c r="B354" s="44" t="s">
        <v>512</v>
      </c>
      <c r="C354" s="43" t="s">
        <v>514</v>
      </c>
      <c r="D354" s="44" t="s">
        <v>515</v>
      </c>
      <c r="E354" s="44" t="s">
        <v>15</v>
      </c>
      <c r="F354" s="44" t="s">
        <v>16</v>
      </c>
      <c r="G354" s="44" t="s">
        <v>513</v>
      </c>
      <c r="H354" s="43">
        <v>190</v>
      </c>
      <c r="I354" s="43">
        <v>235</v>
      </c>
      <c r="J354" s="43">
        <v>45</v>
      </c>
    </row>
    <row r="355" spans="1:10">
      <c r="A355" s="43" t="s">
        <v>511</v>
      </c>
      <c r="B355" s="44" t="s">
        <v>512</v>
      </c>
      <c r="C355" s="43" t="s">
        <v>516</v>
      </c>
      <c r="D355" s="44" t="s">
        <v>517</v>
      </c>
      <c r="E355" s="44" t="s">
        <v>15</v>
      </c>
      <c r="F355" s="44" t="s">
        <v>16</v>
      </c>
      <c r="G355" s="44" t="s">
        <v>513</v>
      </c>
      <c r="H355" s="43">
        <v>190</v>
      </c>
      <c r="I355" s="43">
        <v>235</v>
      </c>
      <c r="J355" s="43">
        <v>45</v>
      </c>
    </row>
    <row r="356" spans="1:10">
      <c r="A356" s="43" t="s">
        <v>511</v>
      </c>
      <c r="B356" s="44" t="s">
        <v>512</v>
      </c>
      <c r="C356" s="43" t="s">
        <v>228</v>
      </c>
      <c r="D356" s="44" t="s">
        <v>229</v>
      </c>
      <c r="E356" s="44" t="s">
        <v>15</v>
      </c>
      <c r="F356" s="44" t="s">
        <v>16</v>
      </c>
      <c r="G356" s="44" t="s">
        <v>513</v>
      </c>
      <c r="H356" s="43">
        <v>190</v>
      </c>
      <c r="I356" s="43">
        <v>235</v>
      </c>
      <c r="J356" s="43">
        <v>45</v>
      </c>
    </row>
    <row r="357" ht="15" spans="4:10">
      <c r="D357" s="48">
        <f>SUMPRODUCT(1/COUNTIF(D2:D356,D2:D356))</f>
        <v>222</v>
      </c>
      <c r="H357" t="e">
        <f>VLOOKUP(B:B,Sheet3!A:D,2,0)</f>
        <v>#N/A</v>
      </c>
      <c r="I357" t="e">
        <f>VLOOKUP(B:B,Sheet3!A:D,3,0)</f>
        <v>#N/A</v>
      </c>
      <c r="J357" t="e">
        <f>VLOOKUP(B:B,Sheet3!A:D,4,0)</f>
        <v>#N/A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E32"/>
  <sheetViews>
    <sheetView workbookViewId="0">
      <selection activeCell="E16" sqref="E16:E32"/>
    </sheetView>
  </sheetViews>
  <sheetFormatPr defaultColWidth="9" defaultRowHeight="14.25" outlineLevelCol="4"/>
  <cols>
    <col min="5" max="5" width="18.625" customWidth="1"/>
  </cols>
  <sheetData>
    <row r="2" spans="5:5">
      <c r="E2" s="38" t="s">
        <v>452</v>
      </c>
    </row>
    <row r="3" spans="5:5">
      <c r="E3" s="38" t="s">
        <v>485</v>
      </c>
    </row>
    <row r="4" spans="5:5">
      <c r="E4" s="38" t="s">
        <v>481</v>
      </c>
    </row>
    <row r="5" spans="5:5">
      <c r="E5" s="38" t="s">
        <v>470</v>
      </c>
    </row>
    <row r="6" spans="5:5">
      <c r="E6" s="38" t="s">
        <v>477</v>
      </c>
    </row>
    <row r="7" spans="5:5">
      <c r="E7" s="38" t="s">
        <v>479</v>
      </c>
    </row>
    <row r="8" spans="5:5">
      <c r="E8" s="38" t="s">
        <v>464</v>
      </c>
    </row>
    <row r="9" spans="5:5">
      <c r="E9" s="38" t="s">
        <v>483</v>
      </c>
    </row>
    <row r="10" spans="5:5">
      <c r="E10" s="38" t="s">
        <v>474</v>
      </c>
    </row>
    <row r="11" spans="5:5">
      <c r="E11" s="38" t="s">
        <v>487</v>
      </c>
    </row>
    <row r="12" spans="5:5">
      <c r="E12" s="38" t="s">
        <v>450</v>
      </c>
    </row>
    <row r="13" spans="5:5">
      <c r="E13" s="38" t="s">
        <v>472</v>
      </c>
    </row>
    <row r="14" spans="5:5">
      <c r="E14" s="38" t="s">
        <v>24</v>
      </c>
    </row>
    <row r="15" spans="5:5">
      <c r="E15" s="38" t="s">
        <v>460</v>
      </c>
    </row>
    <row r="16" spans="5:5">
      <c r="E16" t="s">
        <v>448</v>
      </c>
    </row>
    <row r="17" spans="5:5">
      <c r="E17" t="s">
        <v>474</v>
      </c>
    </row>
    <row r="18" spans="5:5">
      <c r="E18" t="s">
        <v>450</v>
      </c>
    </row>
    <row r="19" spans="5:5">
      <c r="E19" t="s">
        <v>452</v>
      </c>
    </row>
    <row r="20" spans="5:5">
      <c r="E20" t="s">
        <v>477</v>
      </c>
    </row>
    <row r="21" spans="5:5">
      <c r="E21" t="s">
        <v>456</v>
      </c>
    </row>
    <row r="22" spans="5:5">
      <c r="E22" t="s">
        <v>460</v>
      </c>
    </row>
    <row r="23" spans="5:5">
      <c r="E23" t="s">
        <v>479</v>
      </c>
    </row>
    <row r="24" spans="5:5">
      <c r="E24" t="s">
        <v>464</v>
      </c>
    </row>
    <row r="25" spans="5:5">
      <c r="E25" t="s">
        <v>481</v>
      </c>
    </row>
    <row r="26" spans="5:5">
      <c r="E26" t="s">
        <v>483</v>
      </c>
    </row>
    <row r="27" spans="5:5">
      <c r="E27" t="s">
        <v>485</v>
      </c>
    </row>
    <row r="28" spans="5:5">
      <c r="E28" t="s">
        <v>487</v>
      </c>
    </row>
    <row r="29" spans="5:5">
      <c r="E29" t="s">
        <v>470</v>
      </c>
    </row>
    <row r="30" spans="5:5">
      <c r="E30" t="s">
        <v>472</v>
      </c>
    </row>
    <row r="31" spans="5:5">
      <c r="E31" t="s">
        <v>24</v>
      </c>
    </row>
    <row r="32" spans="5:5">
      <c r="E32" t="s">
        <v>83</v>
      </c>
    </row>
  </sheetData>
  <conditionalFormatting sqref="E$1:E$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F23" sqref="F23"/>
    </sheetView>
  </sheetViews>
  <sheetFormatPr defaultColWidth="9" defaultRowHeight="14.25" outlineLevelCol="3"/>
  <cols>
    <col min="1" max="1" width="17.25" style="18" customWidth="1"/>
    <col min="2" max="2" width="7.75" style="19" customWidth="1"/>
    <col min="3" max="4" width="15.625" style="19" customWidth="1"/>
  </cols>
  <sheetData>
    <row r="1" spans="1:4">
      <c r="A1" s="20" t="s">
        <v>518</v>
      </c>
      <c r="B1" s="21" t="s">
        <v>519</v>
      </c>
      <c r="C1" s="22" t="s">
        <v>520</v>
      </c>
      <c r="D1" s="22" t="s">
        <v>521</v>
      </c>
    </row>
    <row r="2" spans="1:4">
      <c r="A2" s="23" t="s">
        <v>109</v>
      </c>
      <c r="B2" s="24">
        <v>145</v>
      </c>
      <c r="C2" s="25">
        <v>211</v>
      </c>
      <c r="D2" s="25">
        <v>66</v>
      </c>
    </row>
    <row r="3" spans="1:4">
      <c r="A3" s="26" t="s">
        <v>66</v>
      </c>
      <c r="B3" s="24">
        <v>145</v>
      </c>
      <c r="C3" s="27">
        <v>231</v>
      </c>
      <c r="D3" s="25">
        <v>86</v>
      </c>
    </row>
    <row r="4" spans="1:4">
      <c r="A4" s="26" t="s">
        <v>50</v>
      </c>
      <c r="B4" s="24">
        <v>145</v>
      </c>
      <c r="C4" s="27">
        <v>241</v>
      </c>
      <c r="D4" s="25">
        <v>96</v>
      </c>
    </row>
    <row r="5" spans="1:4">
      <c r="A5" s="28" t="s">
        <v>161</v>
      </c>
      <c r="B5" s="24">
        <v>145</v>
      </c>
      <c r="C5" s="27">
        <v>145</v>
      </c>
      <c r="D5" s="25">
        <v>0</v>
      </c>
    </row>
    <row r="6" spans="1:4">
      <c r="A6" s="26" t="s">
        <v>36</v>
      </c>
      <c r="B6" s="24">
        <v>145</v>
      </c>
      <c r="C6" s="27">
        <v>268</v>
      </c>
      <c r="D6" s="29">
        <v>123</v>
      </c>
    </row>
    <row r="7" spans="1:4">
      <c r="A7" s="26" t="s">
        <v>522</v>
      </c>
      <c r="B7" s="24">
        <v>145</v>
      </c>
      <c r="C7" s="27">
        <v>171</v>
      </c>
      <c r="D7" s="25">
        <v>26</v>
      </c>
    </row>
    <row r="8" spans="1:4">
      <c r="A8" s="28" t="s">
        <v>12</v>
      </c>
      <c r="B8" s="24">
        <v>145</v>
      </c>
      <c r="C8" s="27">
        <v>149</v>
      </c>
      <c r="D8" s="25">
        <v>4</v>
      </c>
    </row>
    <row r="9" spans="1:4">
      <c r="A9" s="26" t="s">
        <v>192</v>
      </c>
      <c r="B9" s="24">
        <v>145</v>
      </c>
      <c r="C9" s="27">
        <v>209</v>
      </c>
      <c r="D9" s="25">
        <v>64</v>
      </c>
    </row>
    <row r="10" spans="1:4">
      <c r="A10" s="26" t="s">
        <v>133</v>
      </c>
      <c r="B10" s="24">
        <v>145</v>
      </c>
      <c r="C10" s="27">
        <v>161</v>
      </c>
      <c r="D10" s="25">
        <v>16</v>
      </c>
    </row>
    <row r="11" spans="1:4">
      <c r="A11" s="26" t="s">
        <v>131</v>
      </c>
      <c r="B11" s="24">
        <v>145</v>
      </c>
      <c r="C11" s="27">
        <v>260</v>
      </c>
      <c r="D11" s="29">
        <v>115</v>
      </c>
    </row>
    <row r="12" spans="1:4">
      <c r="A12" s="26" t="s">
        <v>38</v>
      </c>
      <c r="B12" s="24">
        <v>145</v>
      </c>
      <c r="C12" s="27">
        <v>259</v>
      </c>
      <c r="D12" s="29">
        <v>114</v>
      </c>
    </row>
    <row r="13" spans="1:4">
      <c r="A13" s="26" t="s">
        <v>96</v>
      </c>
      <c r="B13" s="24">
        <v>145</v>
      </c>
      <c r="C13" s="27">
        <v>223</v>
      </c>
      <c r="D13" s="25">
        <v>78</v>
      </c>
    </row>
    <row r="14" spans="1:4">
      <c r="A14" s="26" t="s">
        <v>68</v>
      </c>
      <c r="B14" s="24">
        <v>145</v>
      </c>
      <c r="C14" s="27">
        <v>223</v>
      </c>
      <c r="D14" s="25">
        <v>78</v>
      </c>
    </row>
    <row r="15" spans="1:4">
      <c r="A15" s="28" t="s">
        <v>246</v>
      </c>
      <c r="B15" s="24">
        <v>145</v>
      </c>
      <c r="C15" s="27">
        <v>150</v>
      </c>
      <c r="D15" s="25">
        <v>5</v>
      </c>
    </row>
    <row r="16" spans="1:4">
      <c r="A16" s="26" t="s">
        <v>163</v>
      </c>
      <c r="B16" s="24">
        <v>145</v>
      </c>
      <c r="C16" s="27">
        <v>189</v>
      </c>
      <c r="D16" s="25">
        <v>44</v>
      </c>
    </row>
    <row r="17" spans="1:4">
      <c r="A17" s="30" t="s">
        <v>269</v>
      </c>
      <c r="B17" s="31">
        <v>105</v>
      </c>
      <c r="C17" s="32">
        <v>190</v>
      </c>
      <c r="D17" s="32">
        <v>85</v>
      </c>
    </row>
    <row r="18" spans="1:4">
      <c r="A18" s="30" t="s">
        <v>305</v>
      </c>
      <c r="B18" s="31">
        <v>105</v>
      </c>
      <c r="C18" s="32">
        <v>133</v>
      </c>
      <c r="D18" s="32">
        <v>28</v>
      </c>
    </row>
    <row r="19" spans="1:4">
      <c r="A19" s="30" t="s">
        <v>277</v>
      </c>
      <c r="B19" s="31">
        <v>105</v>
      </c>
      <c r="C19" s="32">
        <v>178</v>
      </c>
      <c r="D19" s="32">
        <v>73</v>
      </c>
    </row>
    <row r="20" spans="1:4">
      <c r="A20" s="30" t="s">
        <v>307</v>
      </c>
      <c r="B20" s="31">
        <v>105</v>
      </c>
      <c r="C20" s="32">
        <v>190</v>
      </c>
      <c r="D20" s="32">
        <v>85</v>
      </c>
    </row>
    <row r="21" spans="1:4">
      <c r="A21" s="30" t="s">
        <v>261</v>
      </c>
      <c r="B21" s="31">
        <v>105</v>
      </c>
      <c r="C21" s="32">
        <v>185</v>
      </c>
      <c r="D21" s="32">
        <v>80</v>
      </c>
    </row>
    <row r="22" spans="1:4">
      <c r="A22" s="30" t="s">
        <v>385</v>
      </c>
      <c r="B22" s="31">
        <v>105</v>
      </c>
      <c r="C22" s="32">
        <v>245</v>
      </c>
      <c r="D22" s="33">
        <v>140</v>
      </c>
    </row>
    <row r="23" spans="1:4">
      <c r="A23" s="30" t="s">
        <v>399</v>
      </c>
      <c r="B23" s="31">
        <v>105</v>
      </c>
      <c r="C23" s="32">
        <v>234</v>
      </c>
      <c r="D23" s="33">
        <v>129</v>
      </c>
    </row>
    <row r="24" spans="1:4">
      <c r="A24" s="26" t="s">
        <v>491</v>
      </c>
      <c r="B24" s="24">
        <v>115</v>
      </c>
      <c r="C24" s="27">
        <v>208</v>
      </c>
      <c r="D24" s="27">
        <v>93</v>
      </c>
    </row>
    <row r="25" spans="1:4">
      <c r="A25" s="26" t="s">
        <v>474</v>
      </c>
      <c r="B25" s="24">
        <v>115</v>
      </c>
      <c r="C25" s="27">
        <v>158</v>
      </c>
      <c r="D25" s="27">
        <v>43</v>
      </c>
    </row>
    <row r="26" spans="1:4">
      <c r="A26" s="26" t="s">
        <v>502</v>
      </c>
      <c r="B26" s="24">
        <v>115</v>
      </c>
      <c r="C26" s="27">
        <v>142</v>
      </c>
      <c r="D26" s="27">
        <v>27</v>
      </c>
    </row>
    <row r="27" spans="1:4">
      <c r="A27" s="26" t="s">
        <v>419</v>
      </c>
      <c r="B27" s="24">
        <v>115</v>
      </c>
      <c r="C27" s="27">
        <v>162</v>
      </c>
      <c r="D27" s="27">
        <v>47</v>
      </c>
    </row>
    <row r="28" spans="1:4">
      <c r="A28" s="26" t="s">
        <v>523</v>
      </c>
      <c r="B28" s="24">
        <v>115</v>
      </c>
      <c r="C28" s="27">
        <v>284</v>
      </c>
      <c r="D28" s="34">
        <v>169</v>
      </c>
    </row>
    <row r="29" spans="1:4">
      <c r="A29" s="28" t="s">
        <v>444</v>
      </c>
      <c r="B29" s="24">
        <v>115</v>
      </c>
      <c r="C29" s="27">
        <v>124</v>
      </c>
      <c r="D29" s="27">
        <v>9</v>
      </c>
    </row>
    <row r="30" spans="1:4">
      <c r="A30" s="28" t="s">
        <v>489</v>
      </c>
      <c r="B30" s="24">
        <v>115</v>
      </c>
      <c r="C30" s="27">
        <v>116</v>
      </c>
      <c r="D30" s="27">
        <v>1</v>
      </c>
    </row>
    <row r="31" spans="1:4">
      <c r="A31" s="26" t="s">
        <v>524</v>
      </c>
      <c r="B31" s="24">
        <v>115</v>
      </c>
      <c r="C31" s="27">
        <v>139</v>
      </c>
      <c r="D31" s="27">
        <v>24</v>
      </c>
    </row>
    <row r="32" spans="1:4">
      <c r="A32" s="26" t="s">
        <v>442</v>
      </c>
      <c r="B32" s="24">
        <v>115</v>
      </c>
      <c r="C32" s="27">
        <v>140</v>
      </c>
      <c r="D32" s="27">
        <v>25</v>
      </c>
    </row>
    <row r="33" spans="1:4">
      <c r="A33" s="26" t="s">
        <v>446</v>
      </c>
      <c r="B33" s="24">
        <v>115</v>
      </c>
      <c r="C33" s="27">
        <v>170</v>
      </c>
      <c r="D33" s="27">
        <v>55</v>
      </c>
    </row>
    <row r="34" ht="15" spans="1:4">
      <c r="A34" s="35" t="s">
        <v>512</v>
      </c>
      <c r="B34" s="36">
        <v>190</v>
      </c>
      <c r="C34" s="37">
        <v>235</v>
      </c>
      <c r="D34" s="37">
        <v>45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5"/>
  <sheetViews>
    <sheetView topLeftCell="A316" workbookViewId="0">
      <selection activeCell="J347" sqref="A1:K355"/>
    </sheetView>
  </sheetViews>
  <sheetFormatPr defaultColWidth="9" defaultRowHeight="14.25"/>
  <cols>
    <col min="1" max="1" width="13" style="9" customWidth="1"/>
    <col min="2" max="2" width="14.625" style="10" customWidth="1"/>
    <col min="3" max="3" width="14.125" style="9" customWidth="1"/>
    <col min="4" max="4" width="25.5" style="10" customWidth="1"/>
    <col min="5" max="5" width="15.625" hidden="1" customWidth="1"/>
    <col min="6" max="6" width="25.25" hidden="1" customWidth="1"/>
    <col min="7" max="7" width="14" hidden="1" customWidth="1"/>
    <col min="11" max="11" width="12.875" customWidth="1"/>
  </cols>
  <sheetData>
    <row r="1" ht="21" customHeight="1" spans="1:11">
      <c r="A1" s="11" t="s">
        <v>1</v>
      </c>
      <c r="B1" s="12" t="s">
        <v>2</v>
      </c>
      <c r="C1" s="11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3" t="s">
        <v>8</v>
      </c>
      <c r="I1" s="13" t="s">
        <v>9</v>
      </c>
      <c r="J1" s="13" t="s">
        <v>10</v>
      </c>
      <c r="K1" s="7" t="s">
        <v>525</v>
      </c>
    </row>
    <row r="2" spans="1:11">
      <c r="A2" s="13" t="s">
        <v>11</v>
      </c>
      <c r="B2" s="14" t="s">
        <v>12</v>
      </c>
      <c r="C2" s="13" t="s">
        <v>13</v>
      </c>
      <c r="D2" s="14" t="s">
        <v>14</v>
      </c>
      <c r="E2" s="14" t="s">
        <v>15</v>
      </c>
      <c r="F2" s="14" t="s">
        <v>16</v>
      </c>
      <c r="G2" s="14" t="s">
        <v>15</v>
      </c>
      <c r="H2" s="13">
        <v>145</v>
      </c>
      <c r="I2" s="13">
        <v>149</v>
      </c>
      <c r="J2" s="13">
        <v>4</v>
      </c>
      <c r="K2" s="7" t="str">
        <f t="array" ref="K2">_xlfn.TEXTJOIN("、",TRUE,IF(B$2:B$355=B2,D$2:D$355,""))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3" spans="1:11">
      <c r="A3" s="13" t="s">
        <v>11</v>
      </c>
      <c r="B3" s="14" t="s">
        <v>12</v>
      </c>
      <c r="C3" s="13" t="s">
        <v>17</v>
      </c>
      <c r="D3" s="14" t="s">
        <v>18</v>
      </c>
      <c r="E3" s="14" t="s">
        <v>15</v>
      </c>
      <c r="F3" s="14" t="s">
        <v>16</v>
      </c>
      <c r="G3" s="14" t="s">
        <v>15</v>
      </c>
      <c r="H3" s="13">
        <v>145</v>
      </c>
      <c r="I3" s="13">
        <v>149</v>
      </c>
      <c r="J3" s="13">
        <v>4</v>
      </c>
      <c r="K3" s="7" t="str">
        <f t="array" ref="K3">_xlfn.TEXTJOIN("、",TRUE,IF(B$2:B$355=B3,D$2:D$355,""))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4" spans="1:11">
      <c r="A4" s="13" t="s">
        <v>11</v>
      </c>
      <c r="B4" s="14" t="s">
        <v>12</v>
      </c>
      <c r="C4" s="13" t="s">
        <v>19</v>
      </c>
      <c r="D4" s="14" t="s">
        <v>20</v>
      </c>
      <c r="E4" s="14" t="s">
        <v>15</v>
      </c>
      <c r="F4" s="14" t="s">
        <v>16</v>
      </c>
      <c r="G4" s="14" t="s">
        <v>15</v>
      </c>
      <c r="H4" s="13">
        <v>145</v>
      </c>
      <c r="I4" s="13">
        <v>149</v>
      </c>
      <c r="J4" s="13">
        <v>4</v>
      </c>
      <c r="K4" s="7" t="str">
        <f t="array" ref="K4">_xlfn.TEXTJOIN("、",TRUE,IF(B$2:B$355=B4,D$2:D$355,""))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5" spans="1:11">
      <c r="A5" s="13" t="s">
        <v>11</v>
      </c>
      <c r="B5" s="14" t="s">
        <v>12</v>
      </c>
      <c r="C5" s="13" t="s">
        <v>21</v>
      </c>
      <c r="D5" s="14" t="s">
        <v>22</v>
      </c>
      <c r="E5" s="14" t="s">
        <v>15</v>
      </c>
      <c r="F5" s="14" t="s">
        <v>16</v>
      </c>
      <c r="G5" s="14" t="s">
        <v>15</v>
      </c>
      <c r="H5" s="13">
        <v>145</v>
      </c>
      <c r="I5" s="13">
        <v>149</v>
      </c>
      <c r="J5" s="13">
        <v>4</v>
      </c>
      <c r="K5" s="7" t="str">
        <f t="array" ref="K5">_xlfn.TEXTJOIN("、",TRUE,IF(B$2:B$355=B5,D$2:D$355,""))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6" spans="1:11">
      <c r="A6" s="13" t="s">
        <v>11</v>
      </c>
      <c r="B6" s="14" t="s">
        <v>12</v>
      </c>
      <c r="C6" s="13" t="s">
        <v>23</v>
      </c>
      <c r="D6" s="14" t="s">
        <v>24</v>
      </c>
      <c r="E6" s="14" t="s">
        <v>15</v>
      </c>
      <c r="F6" s="14" t="s">
        <v>16</v>
      </c>
      <c r="G6" s="14" t="s">
        <v>15</v>
      </c>
      <c r="H6" s="13">
        <v>145</v>
      </c>
      <c r="I6" s="13">
        <v>149</v>
      </c>
      <c r="J6" s="13">
        <v>4</v>
      </c>
      <c r="K6" s="7" t="str">
        <f t="array" ref="K6">_xlfn.TEXTJOIN("、",TRUE,IF(B$2:B$355=B6,D$2:D$355,""))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7" spans="1:11">
      <c r="A7" s="13" t="s">
        <v>11</v>
      </c>
      <c r="B7" s="14" t="s">
        <v>12</v>
      </c>
      <c r="C7" s="13" t="s">
        <v>25</v>
      </c>
      <c r="D7" s="14" t="s">
        <v>26</v>
      </c>
      <c r="E7" s="14" t="s">
        <v>15</v>
      </c>
      <c r="F7" s="14" t="s">
        <v>16</v>
      </c>
      <c r="G7" s="14" t="s">
        <v>15</v>
      </c>
      <c r="H7" s="13">
        <v>145</v>
      </c>
      <c r="I7" s="13">
        <v>149</v>
      </c>
      <c r="J7" s="13">
        <v>4</v>
      </c>
      <c r="K7" s="7" t="str">
        <f t="array" ref="K7">_xlfn.TEXTJOIN("、",TRUE,IF(B$2:B$355=B7,D$2:D$355,""))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8" spans="1:11">
      <c r="A8" s="13" t="s">
        <v>11</v>
      </c>
      <c r="B8" s="14" t="s">
        <v>12</v>
      </c>
      <c r="C8" s="13" t="s">
        <v>27</v>
      </c>
      <c r="D8" s="14" t="s">
        <v>28</v>
      </c>
      <c r="E8" s="14" t="s">
        <v>15</v>
      </c>
      <c r="F8" s="14" t="s">
        <v>16</v>
      </c>
      <c r="G8" s="14" t="s">
        <v>15</v>
      </c>
      <c r="H8" s="13">
        <v>145</v>
      </c>
      <c r="I8" s="13">
        <v>149</v>
      </c>
      <c r="J8" s="13">
        <v>4</v>
      </c>
      <c r="K8" s="7" t="str">
        <f t="array" ref="K8">_xlfn.TEXTJOIN("、",TRUE,IF(B$2:B$355=B8,D$2:D$355,""))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9" spans="1:11">
      <c r="A9" s="13" t="s">
        <v>11</v>
      </c>
      <c r="B9" s="14" t="s">
        <v>12</v>
      </c>
      <c r="C9" s="13" t="s">
        <v>29</v>
      </c>
      <c r="D9" s="14" t="s">
        <v>30</v>
      </c>
      <c r="E9" s="14" t="s">
        <v>15</v>
      </c>
      <c r="F9" s="14" t="s">
        <v>16</v>
      </c>
      <c r="G9" s="14" t="s">
        <v>15</v>
      </c>
      <c r="H9" s="13">
        <v>145</v>
      </c>
      <c r="I9" s="13">
        <v>149</v>
      </c>
      <c r="J9" s="13">
        <v>4</v>
      </c>
      <c r="K9" s="7" t="str">
        <f t="array" ref="K9">_xlfn.TEXTJOIN("、",TRUE,IF(B$2:B$355=B9,D$2:D$355,""))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10" spans="1:11">
      <c r="A10" s="13" t="s">
        <v>11</v>
      </c>
      <c r="B10" s="14" t="s">
        <v>12</v>
      </c>
      <c r="C10" s="13" t="s">
        <v>31</v>
      </c>
      <c r="D10" s="14" t="s">
        <v>32</v>
      </c>
      <c r="E10" s="14" t="s">
        <v>15</v>
      </c>
      <c r="F10" s="14" t="s">
        <v>16</v>
      </c>
      <c r="G10" s="14" t="s">
        <v>15</v>
      </c>
      <c r="H10" s="13">
        <v>145</v>
      </c>
      <c r="I10" s="13">
        <v>149</v>
      </c>
      <c r="J10" s="13">
        <v>4</v>
      </c>
      <c r="K10" s="7" t="str">
        <f t="array" ref="K10">_xlfn.TEXTJOIN("、",TRUE,IF(B$2:B$355=B10,D$2:D$355,""))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11" spans="1:11">
      <c r="A11" s="13" t="s">
        <v>11</v>
      </c>
      <c r="B11" s="14" t="s">
        <v>12</v>
      </c>
      <c r="C11" s="13" t="s">
        <v>33</v>
      </c>
      <c r="D11" s="14" t="s">
        <v>34</v>
      </c>
      <c r="E11" s="14" t="s">
        <v>15</v>
      </c>
      <c r="F11" s="14" t="s">
        <v>16</v>
      </c>
      <c r="G11" s="14" t="s">
        <v>15</v>
      </c>
      <c r="H11" s="13">
        <v>145</v>
      </c>
      <c r="I11" s="13">
        <v>149</v>
      </c>
      <c r="J11" s="13">
        <v>4</v>
      </c>
      <c r="K11" s="7" t="str">
        <f t="array" ref="K11">_xlfn.TEXTJOIN("、",TRUE,IF(B$2:B$355=B11,D$2:D$355,""))</f>
        <v>播音与主持、广播影视节目制作、影视编导、新闻采编与制作、影视动画、影视多媒体技术、影视照明技术与艺术、音像技术、录音技术与艺术、摄影摄像技术</v>
      </c>
    </row>
    <row r="12" spans="1:11">
      <c r="A12" s="15" t="s">
        <v>35</v>
      </c>
      <c r="B12" s="16" t="s">
        <v>36</v>
      </c>
      <c r="C12" s="13" t="s">
        <v>37</v>
      </c>
      <c r="D12" s="17" t="s">
        <v>38</v>
      </c>
      <c r="E12" s="14" t="s">
        <v>15</v>
      </c>
      <c r="F12" s="14" t="s">
        <v>16</v>
      </c>
      <c r="G12" s="14" t="s">
        <v>15</v>
      </c>
      <c r="H12" s="13">
        <v>145</v>
      </c>
      <c r="I12" s="13">
        <v>268</v>
      </c>
      <c r="J12" s="13">
        <v>123</v>
      </c>
      <c r="K12" s="7" t="str">
        <f t="array" ref="K12">_xlfn.TEXTJOIN("、",TRUE,IF(B$2:B$355=B12,D$2:D$355,""))</f>
        <v>小学教育、小学道德与法治教育、党务工作</v>
      </c>
    </row>
    <row r="13" spans="1:11">
      <c r="A13" s="15" t="s">
        <v>35</v>
      </c>
      <c r="B13" s="16" t="s">
        <v>36</v>
      </c>
      <c r="C13" s="13" t="s">
        <v>39</v>
      </c>
      <c r="D13" s="14" t="s">
        <v>40</v>
      </c>
      <c r="E13" s="14" t="s">
        <v>15</v>
      </c>
      <c r="F13" s="14" t="s">
        <v>16</v>
      </c>
      <c r="G13" s="14" t="s">
        <v>15</v>
      </c>
      <c r="H13" s="13">
        <v>145</v>
      </c>
      <c r="I13" s="13">
        <v>268</v>
      </c>
      <c r="J13" s="13">
        <v>123</v>
      </c>
      <c r="K13" s="7" t="str">
        <f t="array" ref="K13">_xlfn.TEXTJOIN("、",TRUE,IF(B$2:B$355=B13,D$2:D$355,""))</f>
        <v>小学教育、小学道德与法治教育、党务工作</v>
      </c>
    </row>
    <row r="14" spans="1:11">
      <c r="A14" s="15" t="s">
        <v>35</v>
      </c>
      <c r="B14" s="16" t="s">
        <v>36</v>
      </c>
      <c r="C14" s="13" t="s">
        <v>41</v>
      </c>
      <c r="D14" s="14" t="s">
        <v>42</v>
      </c>
      <c r="E14" s="14" t="s">
        <v>15</v>
      </c>
      <c r="F14" s="14" t="s">
        <v>16</v>
      </c>
      <c r="G14" s="14" t="s">
        <v>15</v>
      </c>
      <c r="H14" s="13">
        <v>145</v>
      </c>
      <c r="I14" s="13">
        <v>268</v>
      </c>
      <c r="J14" s="13">
        <v>123</v>
      </c>
      <c r="K14" s="7" t="str">
        <f t="array" ref="K14">_xlfn.TEXTJOIN("、",TRUE,IF(B$2:B$355=B14,D$2:D$355,""))</f>
        <v>小学教育、小学道德与法治教育、党务工作</v>
      </c>
    </row>
    <row r="15" spans="1:11">
      <c r="A15" s="13" t="s">
        <v>43</v>
      </c>
      <c r="B15" s="14" t="s">
        <v>44</v>
      </c>
      <c r="C15" s="13" t="s">
        <v>37</v>
      </c>
      <c r="D15" s="14" t="s">
        <v>38</v>
      </c>
      <c r="E15" s="14" t="s">
        <v>15</v>
      </c>
      <c r="F15" s="14" t="s">
        <v>16</v>
      </c>
      <c r="G15" s="14" t="s">
        <v>15</v>
      </c>
      <c r="H15" s="13" t="e">
        <v>#N/A</v>
      </c>
      <c r="I15" s="13" t="e">
        <v>#N/A</v>
      </c>
      <c r="J15" s="13" t="e">
        <v>#N/A</v>
      </c>
      <c r="K15" s="7" t="str">
        <f t="array" ref="K15">_xlfn.TEXTJOIN("、",TRUE,IF(B$2:B$355=B15,D$2:D$355,""))</f>
        <v>小学教育、小学科学教育、现代教育技术</v>
      </c>
    </row>
    <row r="16" spans="1:11">
      <c r="A16" s="13" t="s">
        <v>43</v>
      </c>
      <c r="B16" s="14" t="s">
        <v>44</v>
      </c>
      <c r="C16" s="13" t="s">
        <v>45</v>
      </c>
      <c r="D16" s="14" t="s">
        <v>46</v>
      </c>
      <c r="E16" s="14" t="s">
        <v>15</v>
      </c>
      <c r="F16" s="14" t="s">
        <v>16</v>
      </c>
      <c r="G16" s="14" t="s">
        <v>15</v>
      </c>
      <c r="H16" s="13" t="e">
        <v>#N/A</v>
      </c>
      <c r="I16" s="13" t="e">
        <v>#N/A</v>
      </c>
      <c r="J16" s="13" t="e">
        <v>#N/A</v>
      </c>
      <c r="K16" s="7" t="str">
        <f t="array" ref="K16">_xlfn.TEXTJOIN("、",TRUE,IF(B$2:B$355=B16,D$2:D$355,""))</f>
        <v>小学教育、小学科学教育、现代教育技术</v>
      </c>
    </row>
    <row r="17" spans="1:11">
      <c r="A17" s="13" t="s">
        <v>43</v>
      </c>
      <c r="B17" s="14" t="s">
        <v>44</v>
      </c>
      <c r="C17" s="13" t="s">
        <v>47</v>
      </c>
      <c r="D17" s="14" t="s">
        <v>48</v>
      </c>
      <c r="E17" s="14" t="s">
        <v>15</v>
      </c>
      <c r="F17" s="14" t="s">
        <v>16</v>
      </c>
      <c r="G17" s="14" t="s">
        <v>15</v>
      </c>
      <c r="H17" s="13" t="e">
        <v>#N/A</v>
      </c>
      <c r="I17" s="13" t="e">
        <v>#N/A</v>
      </c>
      <c r="J17" s="13" t="e">
        <v>#N/A</v>
      </c>
      <c r="K17" s="7" t="str">
        <f t="array" ref="K17">_xlfn.TEXTJOIN("、",TRUE,IF(B$2:B$355=B17,D$2:D$355,""))</f>
        <v>小学教育、小学科学教育、现代教育技术</v>
      </c>
    </row>
    <row r="18" spans="1:11">
      <c r="A18" s="13" t="s">
        <v>49</v>
      </c>
      <c r="B18" s="14" t="s">
        <v>50</v>
      </c>
      <c r="C18" s="13" t="s">
        <v>51</v>
      </c>
      <c r="D18" s="14" t="s">
        <v>52</v>
      </c>
      <c r="E18" s="14" t="s">
        <v>15</v>
      </c>
      <c r="F18" s="14" t="s">
        <v>16</v>
      </c>
      <c r="G18" s="14" t="s">
        <v>15</v>
      </c>
      <c r="H18" s="13">
        <v>145</v>
      </c>
      <c r="I18" s="13">
        <v>241</v>
      </c>
      <c r="J18" s="13">
        <v>96</v>
      </c>
      <c r="K18" s="7" t="str">
        <f t="array" ref="K18">_xlfn.TEXTJOIN("、",TRUE,IF(B$2:B$355=B18,D$2:D$355,""))</f>
        <v>法律事务、法律文秘、刑事执行、行政执行、司法警务、社区矫正、刑事侦查技术</v>
      </c>
    </row>
    <row r="19" spans="1:11">
      <c r="A19" s="13" t="s">
        <v>49</v>
      </c>
      <c r="B19" s="14" t="s">
        <v>50</v>
      </c>
      <c r="C19" s="13" t="s">
        <v>53</v>
      </c>
      <c r="D19" s="14" t="s">
        <v>54</v>
      </c>
      <c r="E19" s="14" t="s">
        <v>15</v>
      </c>
      <c r="F19" s="14" t="s">
        <v>16</v>
      </c>
      <c r="G19" s="14" t="s">
        <v>15</v>
      </c>
      <c r="H19" s="13">
        <v>145</v>
      </c>
      <c r="I19" s="13">
        <v>241</v>
      </c>
      <c r="J19" s="13">
        <v>96</v>
      </c>
      <c r="K19" s="7" t="str">
        <f t="array" ref="K19">_xlfn.TEXTJOIN("、",TRUE,IF(B$2:B$355=B19,D$2:D$355,""))</f>
        <v>法律事务、法律文秘、刑事执行、行政执行、司法警务、社区矫正、刑事侦查技术</v>
      </c>
    </row>
    <row r="20" spans="1:11">
      <c r="A20" s="13" t="s">
        <v>49</v>
      </c>
      <c r="B20" s="14" t="s">
        <v>50</v>
      </c>
      <c r="C20" s="13" t="s">
        <v>55</v>
      </c>
      <c r="D20" s="14" t="s">
        <v>56</v>
      </c>
      <c r="E20" s="14" t="s">
        <v>15</v>
      </c>
      <c r="F20" s="14" t="s">
        <v>16</v>
      </c>
      <c r="G20" s="14" t="s">
        <v>15</v>
      </c>
      <c r="H20" s="13">
        <v>145</v>
      </c>
      <c r="I20" s="13">
        <v>241</v>
      </c>
      <c r="J20" s="13">
        <v>96</v>
      </c>
      <c r="K20" s="7" t="str">
        <f t="array" ref="K20">_xlfn.TEXTJOIN("、",TRUE,IF(B$2:B$355=B20,D$2:D$355,""))</f>
        <v>法律事务、法律文秘、刑事执行、行政执行、司法警务、社区矫正、刑事侦查技术</v>
      </c>
    </row>
    <row r="21" spans="1:11">
      <c r="A21" s="13" t="s">
        <v>49</v>
      </c>
      <c r="B21" s="14" t="s">
        <v>50</v>
      </c>
      <c r="C21" s="13" t="s">
        <v>57</v>
      </c>
      <c r="D21" s="14" t="s">
        <v>58</v>
      </c>
      <c r="E21" s="14" t="s">
        <v>15</v>
      </c>
      <c r="F21" s="14" t="s">
        <v>16</v>
      </c>
      <c r="G21" s="14" t="s">
        <v>15</v>
      </c>
      <c r="H21" s="13">
        <v>145</v>
      </c>
      <c r="I21" s="13">
        <v>241</v>
      </c>
      <c r="J21" s="13">
        <v>96</v>
      </c>
      <c r="K21" s="7" t="str">
        <f t="array" ref="K21">_xlfn.TEXTJOIN("、",TRUE,IF(B$2:B$355=B21,D$2:D$355,""))</f>
        <v>法律事务、法律文秘、刑事执行、行政执行、司法警务、社区矫正、刑事侦查技术</v>
      </c>
    </row>
    <row r="22" spans="1:11">
      <c r="A22" s="13" t="s">
        <v>49</v>
      </c>
      <c r="B22" s="14" t="s">
        <v>50</v>
      </c>
      <c r="C22" s="13" t="s">
        <v>59</v>
      </c>
      <c r="D22" s="14" t="s">
        <v>60</v>
      </c>
      <c r="E22" s="14" t="s">
        <v>15</v>
      </c>
      <c r="F22" s="14" t="s">
        <v>16</v>
      </c>
      <c r="G22" s="14" t="s">
        <v>15</v>
      </c>
      <c r="H22" s="13">
        <v>145</v>
      </c>
      <c r="I22" s="13">
        <v>241</v>
      </c>
      <c r="J22" s="13">
        <v>96</v>
      </c>
      <c r="K22" s="7" t="str">
        <f t="array" ref="K22">_xlfn.TEXTJOIN("、",TRUE,IF(B$2:B$355=B22,D$2:D$355,""))</f>
        <v>法律事务、法律文秘、刑事执行、行政执行、司法警务、社区矫正、刑事侦查技术</v>
      </c>
    </row>
    <row r="23" spans="1:11">
      <c r="A23" s="13" t="s">
        <v>49</v>
      </c>
      <c r="B23" s="14" t="s">
        <v>50</v>
      </c>
      <c r="C23" s="13" t="s">
        <v>61</v>
      </c>
      <c r="D23" s="14" t="s">
        <v>62</v>
      </c>
      <c r="E23" s="14" t="s">
        <v>15</v>
      </c>
      <c r="F23" s="14" t="s">
        <v>16</v>
      </c>
      <c r="G23" s="14" t="s">
        <v>15</v>
      </c>
      <c r="H23" s="13">
        <v>145</v>
      </c>
      <c r="I23" s="13">
        <v>241</v>
      </c>
      <c r="J23" s="13">
        <v>96</v>
      </c>
      <c r="K23" s="7" t="str">
        <f t="array" ref="K23">_xlfn.TEXTJOIN("、",TRUE,IF(B$2:B$355=B23,D$2:D$355,""))</f>
        <v>法律事务、法律文秘、刑事执行、行政执行、司法警务、社区矫正、刑事侦查技术</v>
      </c>
    </row>
    <row r="24" spans="1:11">
      <c r="A24" s="13" t="s">
        <v>49</v>
      </c>
      <c r="B24" s="14" t="s">
        <v>50</v>
      </c>
      <c r="C24" s="13" t="s">
        <v>63</v>
      </c>
      <c r="D24" s="14" t="s">
        <v>64</v>
      </c>
      <c r="E24" s="14" t="s">
        <v>15</v>
      </c>
      <c r="F24" s="14" t="s">
        <v>16</v>
      </c>
      <c r="G24" s="14" t="s">
        <v>15</v>
      </c>
      <c r="H24" s="13">
        <v>145</v>
      </c>
      <c r="I24" s="13">
        <v>241</v>
      </c>
      <c r="J24" s="13">
        <v>96</v>
      </c>
      <c r="K24" s="7" t="str">
        <f t="array" ref="K24">_xlfn.TEXTJOIN("、",TRUE,IF(B$2:B$355=B24,D$2:D$355,""))</f>
        <v>法律事务、法律文秘、刑事执行、行政执行、司法警务、社区矫正、刑事侦查技术</v>
      </c>
    </row>
    <row r="25" spans="1:11">
      <c r="A25" s="13" t="s">
        <v>65</v>
      </c>
      <c r="B25" s="14" t="s">
        <v>66</v>
      </c>
      <c r="C25" s="13" t="s">
        <v>67</v>
      </c>
      <c r="D25" s="17" t="s">
        <v>68</v>
      </c>
      <c r="E25" s="14" t="s">
        <v>15</v>
      </c>
      <c r="F25" s="14" t="s">
        <v>16</v>
      </c>
      <c r="G25" s="14" t="s">
        <v>15</v>
      </c>
      <c r="H25" s="13">
        <v>145</v>
      </c>
      <c r="I25" s="13">
        <v>231</v>
      </c>
      <c r="J25" s="13">
        <v>86</v>
      </c>
      <c r="K25" s="7" t="str">
        <f t="array" ref="K25">_xlfn.TEXTJOIN("、",TRUE,IF(B$2:B$355=B25,D$2:D$355,""))</f>
        <v>学前教育、小学教育、小学语文教育、中文、现代文秘</v>
      </c>
    </row>
    <row r="26" spans="1:11">
      <c r="A26" s="13" t="s">
        <v>65</v>
      </c>
      <c r="B26" s="14" t="s">
        <v>66</v>
      </c>
      <c r="C26" s="13" t="s">
        <v>37</v>
      </c>
      <c r="D26" s="17" t="s">
        <v>38</v>
      </c>
      <c r="E26" s="14" t="s">
        <v>15</v>
      </c>
      <c r="F26" s="14" t="s">
        <v>16</v>
      </c>
      <c r="G26" s="14" t="s">
        <v>15</v>
      </c>
      <c r="H26" s="13">
        <v>145</v>
      </c>
      <c r="I26" s="13">
        <v>231</v>
      </c>
      <c r="J26" s="13">
        <v>86</v>
      </c>
      <c r="K26" s="7" t="str">
        <f t="array" ref="K26">_xlfn.TEXTJOIN("、",TRUE,IF(B$2:B$355=B26,D$2:D$355,""))</f>
        <v>学前教育、小学教育、小学语文教育、中文、现代文秘</v>
      </c>
    </row>
    <row r="27" spans="1:11">
      <c r="A27" s="13" t="s">
        <v>65</v>
      </c>
      <c r="B27" s="14" t="s">
        <v>66</v>
      </c>
      <c r="C27" s="13" t="s">
        <v>69</v>
      </c>
      <c r="D27" s="14" t="s">
        <v>70</v>
      </c>
      <c r="E27" s="14" t="s">
        <v>15</v>
      </c>
      <c r="F27" s="14" t="s">
        <v>16</v>
      </c>
      <c r="G27" s="14" t="s">
        <v>15</v>
      </c>
      <c r="H27" s="13">
        <v>145</v>
      </c>
      <c r="I27" s="13">
        <v>231</v>
      </c>
      <c r="J27" s="13">
        <v>86</v>
      </c>
      <c r="K27" s="7" t="str">
        <f t="array" ref="K27">_xlfn.TEXTJOIN("、",TRUE,IF(B$2:B$355=B27,D$2:D$355,""))</f>
        <v>学前教育、小学教育、小学语文教育、中文、现代文秘</v>
      </c>
    </row>
    <row r="28" spans="1:11">
      <c r="A28" s="13" t="s">
        <v>65</v>
      </c>
      <c r="B28" s="14" t="s">
        <v>66</v>
      </c>
      <c r="C28" s="13" t="s">
        <v>71</v>
      </c>
      <c r="D28" s="14" t="s">
        <v>72</v>
      </c>
      <c r="E28" s="14" t="s">
        <v>15</v>
      </c>
      <c r="F28" s="14" t="s">
        <v>16</v>
      </c>
      <c r="G28" s="14" t="s">
        <v>15</v>
      </c>
      <c r="H28" s="13">
        <v>145</v>
      </c>
      <c r="I28" s="13">
        <v>231</v>
      </c>
      <c r="J28" s="13">
        <v>86</v>
      </c>
      <c r="K28" s="7" t="str">
        <f t="array" ref="K28">_xlfn.TEXTJOIN("、",TRUE,IF(B$2:B$355=B28,D$2:D$355,""))</f>
        <v>学前教育、小学教育、小学语文教育、中文、现代文秘</v>
      </c>
    </row>
    <row r="29" spans="1:11">
      <c r="A29" s="13" t="s">
        <v>65</v>
      </c>
      <c r="B29" s="14" t="s">
        <v>66</v>
      </c>
      <c r="C29" s="13" t="s">
        <v>73</v>
      </c>
      <c r="D29" s="14" t="s">
        <v>74</v>
      </c>
      <c r="E29" s="14" t="s">
        <v>15</v>
      </c>
      <c r="F29" s="14" t="s">
        <v>16</v>
      </c>
      <c r="G29" s="14" t="s">
        <v>15</v>
      </c>
      <c r="H29" s="13">
        <v>145</v>
      </c>
      <c r="I29" s="13">
        <v>231</v>
      </c>
      <c r="J29" s="13">
        <v>86</v>
      </c>
      <c r="K29" s="7" t="str">
        <f t="array" ref="K29">_xlfn.TEXTJOIN("、",TRUE,IF(B$2:B$355=B29,D$2:D$355,""))</f>
        <v>学前教育、小学教育、小学语文教育、中文、现代文秘</v>
      </c>
    </row>
    <row r="30" spans="1:11">
      <c r="A30" s="13" t="s">
        <v>75</v>
      </c>
      <c r="B30" s="14" t="s">
        <v>38</v>
      </c>
      <c r="C30" s="13" t="s">
        <v>37</v>
      </c>
      <c r="D30" s="14" t="s">
        <v>38</v>
      </c>
      <c r="E30" s="14" t="s">
        <v>15</v>
      </c>
      <c r="F30" s="14" t="s">
        <v>16</v>
      </c>
      <c r="G30" s="14" t="s">
        <v>15</v>
      </c>
      <c r="H30" s="13">
        <v>145</v>
      </c>
      <c r="I30" s="13">
        <v>259</v>
      </c>
      <c r="J30" s="13">
        <v>114</v>
      </c>
      <c r="K30" s="7" t="str">
        <f t="array" ref="K30">_xlfn.TEXTJOIN("、",TRUE,IF(B$2:B$355=B30,D$2:D$355,""))</f>
        <v>小学教育、小学语文教育、小学数学教育、小学英语教育、小学科学教育、音乐教育、美术教育、小学道德与法治教育、舞蹈教育、现代教育技术</v>
      </c>
    </row>
    <row r="31" spans="1:11">
      <c r="A31" s="13" t="s">
        <v>75</v>
      </c>
      <c r="B31" s="14" t="s">
        <v>38</v>
      </c>
      <c r="C31" s="13" t="s">
        <v>69</v>
      </c>
      <c r="D31" s="14" t="s">
        <v>70</v>
      </c>
      <c r="E31" s="14" t="s">
        <v>15</v>
      </c>
      <c r="F31" s="14" t="s">
        <v>16</v>
      </c>
      <c r="G31" s="14" t="s">
        <v>15</v>
      </c>
      <c r="H31" s="13">
        <v>145</v>
      </c>
      <c r="I31" s="13">
        <v>259</v>
      </c>
      <c r="J31" s="13">
        <v>114</v>
      </c>
      <c r="K31" s="7" t="str">
        <f t="array" ref="K31">_xlfn.TEXTJOIN("、",TRUE,IF(B$2:B$355=B31,D$2:D$355,""))</f>
        <v>小学教育、小学语文教育、小学数学教育、小学英语教育、小学科学教育、音乐教育、美术教育、小学道德与法治教育、舞蹈教育、现代教育技术</v>
      </c>
    </row>
    <row r="32" spans="1:11">
      <c r="A32" s="13" t="s">
        <v>75</v>
      </c>
      <c r="B32" s="14" t="s">
        <v>38</v>
      </c>
      <c r="C32" s="13" t="s">
        <v>76</v>
      </c>
      <c r="D32" s="14" t="s">
        <v>77</v>
      </c>
      <c r="E32" s="14" t="s">
        <v>15</v>
      </c>
      <c r="F32" s="14" t="s">
        <v>16</v>
      </c>
      <c r="G32" s="14" t="s">
        <v>15</v>
      </c>
      <c r="H32" s="13">
        <v>145</v>
      </c>
      <c r="I32" s="13">
        <v>259</v>
      </c>
      <c r="J32" s="13">
        <v>114</v>
      </c>
      <c r="K32" s="7" t="str">
        <f t="array" ref="K32">_xlfn.TEXTJOIN("、",TRUE,IF(B$2:B$355=B32,D$2:D$355,""))</f>
        <v>小学教育、小学语文教育、小学数学教育、小学英语教育、小学科学教育、音乐教育、美术教育、小学道德与法治教育、舞蹈教育、现代教育技术</v>
      </c>
    </row>
    <row r="33" spans="1:11">
      <c r="A33" s="13" t="s">
        <v>75</v>
      </c>
      <c r="B33" s="14" t="s">
        <v>38</v>
      </c>
      <c r="C33" s="13" t="s">
        <v>78</v>
      </c>
      <c r="D33" s="14" t="s">
        <v>79</v>
      </c>
      <c r="E33" s="14" t="s">
        <v>15</v>
      </c>
      <c r="F33" s="14" t="s">
        <v>16</v>
      </c>
      <c r="G33" s="14" t="s">
        <v>15</v>
      </c>
      <c r="H33" s="13">
        <v>145</v>
      </c>
      <c r="I33" s="13">
        <v>259</v>
      </c>
      <c r="J33" s="13">
        <v>114</v>
      </c>
      <c r="K33" s="7" t="str">
        <f t="array" ref="K33">_xlfn.TEXTJOIN("、",TRUE,IF(B$2:B$355=B33,D$2:D$355,""))</f>
        <v>小学教育、小学语文教育、小学数学教育、小学英语教育、小学科学教育、音乐教育、美术教育、小学道德与法治教育、舞蹈教育、现代教育技术</v>
      </c>
    </row>
    <row r="34" spans="1:11">
      <c r="A34" s="13" t="s">
        <v>75</v>
      </c>
      <c r="B34" s="14" t="s">
        <v>38</v>
      </c>
      <c r="C34" s="13" t="s">
        <v>45</v>
      </c>
      <c r="D34" s="14" t="s">
        <v>46</v>
      </c>
      <c r="E34" s="14" t="s">
        <v>15</v>
      </c>
      <c r="F34" s="14" t="s">
        <v>16</v>
      </c>
      <c r="G34" s="14" t="s">
        <v>15</v>
      </c>
      <c r="H34" s="13">
        <v>145</v>
      </c>
      <c r="I34" s="13">
        <v>259</v>
      </c>
      <c r="J34" s="13">
        <v>114</v>
      </c>
      <c r="K34" s="7" t="str">
        <f t="array" ref="K34">_xlfn.TEXTJOIN("、",TRUE,IF(B$2:B$355=B34,D$2:D$355,""))</f>
        <v>小学教育、小学语文教育、小学数学教育、小学英语教育、小学科学教育、音乐教育、美术教育、小学道德与法治教育、舞蹈教育、现代教育技术</v>
      </c>
    </row>
    <row r="35" spans="1:11">
      <c r="A35" s="13" t="s">
        <v>75</v>
      </c>
      <c r="B35" s="14" t="s">
        <v>38</v>
      </c>
      <c r="C35" s="13" t="s">
        <v>80</v>
      </c>
      <c r="D35" s="14" t="s">
        <v>81</v>
      </c>
      <c r="E35" s="14" t="s">
        <v>15</v>
      </c>
      <c r="F35" s="14" t="s">
        <v>16</v>
      </c>
      <c r="G35" s="14" t="s">
        <v>15</v>
      </c>
      <c r="H35" s="13">
        <v>145</v>
      </c>
      <c r="I35" s="13">
        <v>259</v>
      </c>
      <c r="J35" s="13">
        <v>114</v>
      </c>
      <c r="K35" s="7" t="str">
        <f t="array" ref="K35">_xlfn.TEXTJOIN("、",TRUE,IF(B$2:B$355=B35,D$2:D$355,""))</f>
        <v>小学教育、小学语文教育、小学数学教育、小学英语教育、小学科学教育、音乐教育、美术教育、小学道德与法治教育、舞蹈教育、现代教育技术</v>
      </c>
    </row>
    <row r="36" spans="1:11">
      <c r="A36" s="13" t="s">
        <v>75</v>
      </c>
      <c r="B36" s="14" t="s">
        <v>38</v>
      </c>
      <c r="C36" s="13" t="s">
        <v>82</v>
      </c>
      <c r="D36" s="14" t="s">
        <v>83</v>
      </c>
      <c r="E36" s="14" t="s">
        <v>15</v>
      </c>
      <c r="F36" s="14" t="s">
        <v>16</v>
      </c>
      <c r="G36" s="14" t="s">
        <v>15</v>
      </c>
      <c r="H36" s="13">
        <v>145</v>
      </c>
      <c r="I36" s="13">
        <v>259</v>
      </c>
      <c r="J36" s="13">
        <v>114</v>
      </c>
      <c r="K36" s="7" t="str">
        <f t="array" ref="K36">_xlfn.TEXTJOIN("、",TRUE,IF(B$2:B$355=B36,D$2:D$355,""))</f>
        <v>小学教育、小学语文教育、小学数学教育、小学英语教育、小学科学教育、音乐教育、美术教育、小学道德与法治教育、舞蹈教育、现代教育技术</v>
      </c>
    </row>
    <row r="37" spans="1:11">
      <c r="A37" s="13" t="s">
        <v>75</v>
      </c>
      <c r="B37" s="14" t="s">
        <v>38</v>
      </c>
      <c r="C37" s="13" t="s">
        <v>39</v>
      </c>
      <c r="D37" s="14" t="s">
        <v>40</v>
      </c>
      <c r="E37" s="14" t="s">
        <v>15</v>
      </c>
      <c r="F37" s="14" t="s">
        <v>16</v>
      </c>
      <c r="G37" s="14" t="s">
        <v>15</v>
      </c>
      <c r="H37" s="13">
        <v>145</v>
      </c>
      <c r="I37" s="13">
        <v>259</v>
      </c>
      <c r="J37" s="13">
        <v>114</v>
      </c>
      <c r="K37" s="7" t="str">
        <f t="array" ref="K37">_xlfn.TEXTJOIN("、",TRUE,IF(B$2:B$355=B37,D$2:D$355,""))</f>
        <v>小学教育、小学语文教育、小学数学教育、小学英语教育、小学科学教育、音乐教育、美术教育、小学道德与法治教育、舞蹈教育、现代教育技术</v>
      </c>
    </row>
    <row r="38" spans="1:11">
      <c r="A38" s="13" t="s">
        <v>75</v>
      </c>
      <c r="B38" s="14" t="s">
        <v>38</v>
      </c>
      <c r="C38" s="13" t="s">
        <v>84</v>
      </c>
      <c r="D38" s="14" t="s">
        <v>85</v>
      </c>
      <c r="E38" s="14" t="s">
        <v>15</v>
      </c>
      <c r="F38" s="14" t="s">
        <v>16</v>
      </c>
      <c r="G38" s="14" t="s">
        <v>15</v>
      </c>
      <c r="H38" s="13">
        <v>145</v>
      </c>
      <c r="I38" s="13">
        <v>259</v>
      </c>
      <c r="J38" s="13">
        <v>114</v>
      </c>
      <c r="K38" s="7" t="str">
        <f t="array" ref="K38">_xlfn.TEXTJOIN("、",TRUE,IF(B$2:B$355=B38,D$2:D$355,""))</f>
        <v>小学教育、小学语文教育、小学数学教育、小学英语教育、小学科学教育、音乐教育、美术教育、小学道德与法治教育、舞蹈教育、现代教育技术</v>
      </c>
    </row>
    <row r="39" spans="1:11">
      <c r="A39" s="13" t="s">
        <v>75</v>
      </c>
      <c r="B39" s="14" t="s">
        <v>38</v>
      </c>
      <c r="C39" s="13" t="s">
        <v>47</v>
      </c>
      <c r="D39" s="14" t="s">
        <v>48</v>
      </c>
      <c r="E39" s="14" t="s">
        <v>15</v>
      </c>
      <c r="F39" s="14" t="s">
        <v>16</v>
      </c>
      <c r="G39" s="14" t="s">
        <v>15</v>
      </c>
      <c r="H39" s="13">
        <v>145</v>
      </c>
      <c r="I39" s="13">
        <v>259</v>
      </c>
      <c r="J39" s="13">
        <v>114</v>
      </c>
      <c r="K39" s="7" t="str">
        <f t="array" ref="K39">_xlfn.TEXTJOIN("、",TRUE,IF(B$2:B$355=B39,D$2:D$355,""))</f>
        <v>小学教育、小学语文教育、小学数学教育、小学英语教育、小学科学教育、音乐教育、美术教育、小学道德与法治教育、舞蹈教育、现代教育技术</v>
      </c>
    </row>
    <row r="40" spans="1:11">
      <c r="A40" s="13" t="s">
        <v>86</v>
      </c>
      <c r="B40" s="14" t="s">
        <v>68</v>
      </c>
      <c r="C40" s="13" t="s">
        <v>87</v>
      </c>
      <c r="D40" s="14" t="s">
        <v>88</v>
      </c>
      <c r="E40" s="14" t="s">
        <v>15</v>
      </c>
      <c r="F40" s="14" t="s">
        <v>16</v>
      </c>
      <c r="G40" s="14" t="s">
        <v>15</v>
      </c>
      <c r="H40" s="13">
        <v>145</v>
      </c>
      <c r="I40" s="13">
        <v>223</v>
      </c>
      <c r="J40" s="13">
        <v>78</v>
      </c>
      <c r="K40" s="7" t="str">
        <f t="array" ref="K40">_xlfn.TEXTJOIN("、",TRUE,IF(B$2:B$355=B40,D$2:D$355,""))</f>
        <v>婴幼儿托育服务与管理、早期教育、学前教育、小学教育、小学语文教育、小学科学教育、音乐教育、美术教育、舞蹈教育、艺术教育、特殊教育</v>
      </c>
    </row>
    <row r="41" spans="1:11">
      <c r="A41" s="13" t="s">
        <v>86</v>
      </c>
      <c r="B41" s="14" t="s">
        <v>68</v>
      </c>
      <c r="C41" s="13" t="s">
        <v>89</v>
      </c>
      <c r="D41" s="14" t="s">
        <v>90</v>
      </c>
      <c r="E41" s="14" t="s">
        <v>15</v>
      </c>
      <c r="F41" s="14" t="s">
        <v>16</v>
      </c>
      <c r="G41" s="14" t="s">
        <v>15</v>
      </c>
      <c r="H41" s="13">
        <v>145</v>
      </c>
      <c r="I41" s="13">
        <v>223</v>
      </c>
      <c r="J41" s="13">
        <v>78</v>
      </c>
      <c r="K41" s="7" t="str">
        <f t="array" ref="K41">_xlfn.TEXTJOIN("、",TRUE,IF(B$2:B$355=B41,D$2:D$355,""))</f>
        <v>婴幼儿托育服务与管理、早期教育、学前教育、小学教育、小学语文教育、小学科学教育、音乐教育、美术教育、舞蹈教育、艺术教育、特殊教育</v>
      </c>
    </row>
    <row r="42" spans="1:11">
      <c r="A42" s="13" t="s">
        <v>86</v>
      </c>
      <c r="B42" s="14" t="s">
        <v>68</v>
      </c>
      <c r="C42" s="13" t="s">
        <v>67</v>
      </c>
      <c r="D42" s="14" t="s">
        <v>68</v>
      </c>
      <c r="E42" s="14" t="s">
        <v>15</v>
      </c>
      <c r="F42" s="14" t="s">
        <v>16</v>
      </c>
      <c r="G42" s="14" t="s">
        <v>15</v>
      </c>
      <c r="H42" s="13">
        <v>145</v>
      </c>
      <c r="I42" s="13">
        <v>223</v>
      </c>
      <c r="J42" s="13">
        <v>78</v>
      </c>
      <c r="K42" s="7" t="str">
        <f t="array" ref="K42">_xlfn.TEXTJOIN("、",TRUE,IF(B$2:B$355=B42,D$2:D$355,""))</f>
        <v>婴幼儿托育服务与管理、早期教育、学前教育、小学教育、小学语文教育、小学科学教育、音乐教育、美术教育、舞蹈教育、艺术教育、特殊教育</v>
      </c>
    </row>
    <row r="43" spans="1:11">
      <c r="A43" s="13" t="s">
        <v>86</v>
      </c>
      <c r="B43" s="14" t="s">
        <v>68</v>
      </c>
      <c r="C43" s="13" t="s">
        <v>37</v>
      </c>
      <c r="D43" s="17" t="s">
        <v>38</v>
      </c>
      <c r="E43" s="14" t="s">
        <v>15</v>
      </c>
      <c r="F43" s="14" t="s">
        <v>16</v>
      </c>
      <c r="G43" s="14" t="s">
        <v>15</v>
      </c>
      <c r="H43" s="13">
        <v>145</v>
      </c>
      <c r="I43" s="13">
        <v>223</v>
      </c>
      <c r="J43" s="13">
        <v>78</v>
      </c>
      <c r="K43" s="7" t="str">
        <f t="array" ref="K43">_xlfn.TEXTJOIN("、",TRUE,IF(B$2:B$355=B43,D$2:D$355,""))</f>
        <v>婴幼儿托育服务与管理、早期教育、学前教育、小学教育、小学语文教育、小学科学教育、音乐教育、美术教育、舞蹈教育、艺术教育、特殊教育</v>
      </c>
    </row>
    <row r="44" spans="1:11">
      <c r="A44" s="13" t="s">
        <v>86</v>
      </c>
      <c r="B44" s="14" t="s">
        <v>68</v>
      </c>
      <c r="C44" s="13" t="s">
        <v>69</v>
      </c>
      <c r="D44" s="17" t="s">
        <v>70</v>
      </c>
      <c r="E44" s="14" t="s">
        <v>15</v>
      </c>
      <c r="F44" s="14" t="s">
        <v>16</v>
      </c>
      <c r="G44" s="14" t="s">
        <v>15</v>
      </c>
      <c r="H44" s="13">
        <v>145</v>
      </c>
      <c r="I44" s="13">
        <v>223</v>
      </c>
      <c r="J44" s="13">
        <v>78</v>
      </c>
      <c r="K44" s="7" t="str">
        <f t="array" ref="K44">_xlfn.TEXTJOIN("、",TRUE,IF(B$2:B$355=B44,D$2:D$355,""))</f>
        <v>婴幼儿托育服务与管理、早期教育、学前教育、小学教育、小学语文教育、小学科学教育、音乐教育、美术教育、舞蹈教育、艺术教育、特殊教育</v>
      </c>
    </row>
    <row r="45" spans="1:11">
      <c r="A45" s="13" t="s">
        <v>86</v>
      </c>
      <c r="B45" s="14" t="s">
        <v>68</v>
      </c>
      <c r="C45" s="13" t="s">
        <v>45</v>
      </c>
      <c r="D45" s="17" t="s">
        <v>46</v>
      </c>
      <c r="E45" s="14" t="s">
        <v>15</v>
      </c>
      <c r="F45" s="14" t="s">
        <v>16</v>
      </c>
      <c r="G45" s="14" t="s">
        <v>15</v>
      </c>
      <c r="H45" s="13">
        <v>145</v>
      </c>
      <c r="I45" s="13">
        <v>223</v>
      </c>
      <c r="J45" s="13">
        <v>78</v>
      </c>
      <c r="K45" s="7" t="str">
        <f t="array" ref="K45">_xlfn.TEXTJOIN("、",TRUE,IF(B$2:B$355=B45,D$2:D$355,""))</f>
        <v>婴幼儿托育服务与管理、早期教育、学前教育、小学教育、小学语文教育、小学科学教育、音乐教育、美术教育、舞蹈教育、艺术教育、特殊教育</v>
      </c>
    </row>
    <row r="46" spans="1:11">
      <c r="A46" s="13" t="s">
        <v>86</v>
      </c>
      <c r="B46" s="14" t="s">
        <v>68</v>
      </c>
      <c r="C46" s="13" t="s">
        <v>80</v>
      </c>
      <c r="D46" s="14" t="s">
        <v>81</v>
      </c>
      <c r="E46" s="14" t="s">
        <v>15</v>
      </c>
      <c r="F46" s="14" t="s">
        <v>16</v>
      </c>
      <c r="G46" s="14" t="s">
        <v>15</v>
      </c>
      <c r="H46" s="13">
        <v>145</v>
      </c>
      <c r="I46" s="13">
        <v>223</v>
      </c>
      <c r="J46" s="13">
        <v>78</v>
      </c>
      <c r="K46" s="7" t="str">
        <f t="array" ref="K46">_xlfn.TEXTJOIN("、",TRUE,IF(B$2:B$355=B46,D$2:D$355,""))</f>
        <v>婴幼儿托育服务与管理、早期教育、学前教育、小学教育、小学语文教育、小学科学教育、音乐教育、美术教育、舞蹈教育、艺术教育、特殊教育</v>
      </c>
    </row>
    <row r="47" spans="1:11">
      <c r="A47" s="13" t="s">
        <v>86</v>
      </c>
      <c r="B47" s="14" t="s">
        <v>68</v>
      </c>
      <c r="C47" s="13" t="s">
        <v>82</v>
      </c>
      <c r="D47" s="14" t="s">
        <v>83</v>
      </c>
      <c r="E47" s="14" t="s">
        <v>15</v>
      </c>
      <c r="F47" s="14" t="s">
        <v>16</v>
      </c>
      <c r="G47" s="14" t="s">
        <v>15</v>
      </c>
      <c r="H47" s="13">
        <v>145</v>
      </c>
      <c r="I47" s="13">
        <v>223</v>
      </c>
      <c r="J47" s="13">
        <v>78</v>
      </c>
      <c r="K47" s="7" t="str">
        <f t="array" ref="K47">_xlfn.TEXTJOIN("、",TRUE,IF(B$2:B$355=B47,D$2:D$355,""))</f>
        <v>婴幼儿托育服务与管理、早期教育、学前教育、小学教育、小学语文教育、小学科学教育、音乐教育、美术教育、舞蹈教育、艺术教育、特殊教育</v>
      </c>
    </row>
    <row r="48" spans="1:11">
      <c r="A48" s="13" t="s">
        <v>86</v>
      </c>
      <c r="B48" s="14" t="s">
        <v>68</v>
      </c>
      <c r="C48" s="13" t="s">
        <v>84</v>
      </c>
      <c r="D48" s="14" t="s">
        <v>85</v>
      </c>
      <c r="E48" s="14" t="s">
        <v>15</v>
      </c>
      <c r="F48" s="14" t="s">
        <v>16</v>
      </c>
      <c r="G48" s="14" t="s">
        <v>15</v>
      </c>
      <c r="H48" s="13">
        <v>145</v>
      </c>
      <c r="I48" s="13">
        <v>223</v>
      </c>
      <c r="J48" s="13">
        <v>78</v>
      </c>
      <c r="K48" s="7" t="str">
        <f t="array" ref="K48">_xlfn.TEXTJOIN("、",TRUE,IF(B$2:B$355=B48,D$2:D$355,""))</f>
        <v>婴幼儿托育服务与管理、早期教育、学前教育、小学教育、小学语文教育、小学科学教育、音乐教育、美术教育、舞蹈教育、艺术教育、特殊教育</v>
      </c>
    </row>
    <row r="49" spans="1:11">
      <c r="A49" s="13" t="s">
        <v>86</v>
      </c>
      <c r="B49" s="14" t="s">
        <v>68</v>
      </c>
      <c r="C49" s="13" t="s">
        <v>91</v>
      </c>
      <c r="D49" s="14" t="s">
        <v>92</v>
      </c>
      <c r="E49" s="14" t="s">
        <v>15</v>
      </c>
      <c r="F49" s="14" t="s">
        <v>16</v>
      </c>
      <c r="G49" s="14" t="s">
        <v>15</v>
      </c>
      <c r="H49" s="13">
        <v>145</v>
      </c>
      <c r="I49" s="13">
        <v>223</v>
      </c>
      <c r="J49" s="13">
        <v>78</v>
      </c>
      <c r="K49" s="7" t="str">
        <f t="array" ref="K49">_xlfn.TEXTJOIN("、",TRUE,IF(B$2:B$355=B49,D$2:D$355,""))</f>
        <v>婴幼儿托育服务与管理、早期教育、学前教育、小学教育、小学语文教育、小学科学教育、音乐教育、美术教育、舞蹈教育、艺术教育、特殊教育</v>
      </c>
    </row>
    <row r="50" spans="1:11">
      <c r="A50" s="13" t="s">
        <v>86</v>
      </c>
      <c r="B50" s="14" t="s">
        <v>68</v>
      </c>
      <c r="C50" s="13" t="s">
        <v>93</v>
      </c>
      <c r="D50" s="14" t="s">
        <v>94</v>
      </c>
      <c r="E50" s="14" t="s">
        <v>15</v>
      </c>
      <c r="F50" s="14" t="s">
        <v>16</v>
      </c>
      <c r="G50" s="14" t="s">
        <v>15</v>
      </c>
      <c r="H50" s="13">
        <v>145</v>
      </c>
      <c r="I50" s="13">
        <v>223</v>
      </c>
      <c r="J50" s="13">
        <v>78</v>
      </c>
      <c r="K50" s="7" t="str">
        <f t="array" ref="K50">_xlfn.TEXTJOIN("、",TRUE,IF(B$2:B$355=B50,D$2:D$355,""))</f>
        <v>婴幼儿托育服务与管理、早期教育、学前教育、小学教育、小学语文教育、小学科学教育、音乐教育、美术教育、舞蹈教育、艺术教育、特殊教育</v>
      </c>
    </row>
    <row r="51" spans="1:11">
      <c r="A51" s="13" t="s">
        <v>95</v>
      </c>
      <c r="B51" s="14" t="s">
        <v>96</v>
      </c>
      <c r="C51" s="13" t="s">
        <v>97</v>
      </c>
      <c r="D51" s="17" t="s">
        <v>98</v>
      </c>
      <c r="E51" s="14" t="s">
        <v>15</v>
      </c>
      <c r="F51" s="14" t="s">
        <v>16</v>
      </c>
      <c r="G51" s="14" t="s">
        <v>15</v>
      </c>
      <c r="H51" s="13">
        <v>145</v>
      </c>
      <c r="I51" s="13">
        <v>223</v>
      </c>
      <c r="J51" s="13">
        <v>78</v>
      </c>
      <c r="K51" s="7" t="str">
        <f t="array" ref="K51">_xlfn.TEXTJOIN("、",TRUE,IF(B$2:B$355=B51,D$2:D$355,""))</f>
        <v>智慧城市管理技术、工程造价、建设工程管理、建筑经济信息化管理、房地产智能检测与估价、道路工程造价</v>
      </c>
    </row>
    <row r="52" spans="1:11">
      <c r="A52" s="13" t="s">
        <v>95</v>
      </c>
      <c r="B52" s="14" t="s">
        <v>96</v>
      </c>
      <c r="C52" s="13" t="s">
        <v>99</v>
      </c>
      <c r="D52" s="14" t="s">
        <v>96</v>
      </c>
      <c r="E52" s="14" t="s">
        <v>15</v>
      </c>
      <c r="F52" s="14" t="s">
        <v>16</v>
      </c>
      <c r="G52" s="14" t="s">
        <v>15</v>
      </c>
      <c r="H52" s="13">
        <v>145</v>
      </c>
      <c r="I52" s="13">
        <v>223</v>
      </c>
      <c r="J52" s="13">
        <v>78</v>
      </c>
      <c r="K52" s="7" t="str">
        <f t="array" ref="K52">_xlfn.TEXTJOIN("、",TRUE,IF(B$2:B$355=B52,D$2:D$355,""))</f>
        <v>智慧城市管理技术、工程造价、建设工程管理、建筑经济信息化管理、房地产智能检测与估价、道路工程造价</v>
      </c>
    </row>
    <row r="53" spans="1:11">
      <c r="A53" s="13" t="s">
        <v>95</v>
      </c>
      <c r="B53" s="14" t="s">
        <v>96</v>
      </c>
      <c r="C53" s="13" t="s">
        <v>100</v>
      </c>
      <c r="D53" s="14" t="s">
        <v>101</v>
      </c>
      <c r="E53" s="14" t="s">
        <v>15</v>
      </c>
      <c r="F53" s="14" t="s">
        <v>16</v>
      </c>
      <c r="G53" s="14" t="s">
        <v>15</v>
      </c>
      <c r="H53" s="13">
        <v>145</v>
      </c>
      <c r="I53" s="13">
        <v>223</v>
      </c>
      <c r="J53" s="13">
        <v>78</v>
      </c>
      <c r="K53" s="7" t="str">
        <f t="array" ref="K53">_xlfn.TEXTJOIN("、",TRUE,IF(B$2:B$355=B53,D$2:D$355,""))</f>
        <v>智慧城市管理技术、工程造价、建设工程管理、建筑经济信息化管理、房地产智能检测与估价、道路工程造价</v>
      </c>
    </row>
    <row r="54" spans="1:11">
      <c r="A54" s="13" t="s">
        <v>95</v>
      </c>
      <c r="B54" s="14" t="s">
        <v>96</v>
      </c>
      <c r="C54" s="13" t="s">
        <v>102</v>
      </c>
      <c r="D54" s="14" t="s">
        <v>103</v>
      </c>
      <c r="E54" s="14" t="s">
        <v>15</v>
      </c>
      <c r="F54" s="14" t="s">
        <v>16</v>
      </c>
      <c r="G54" s="14" t="s">
        <v>15</v>
      </c>
      <c r="H54" s="13">
        <v>145</v>
      </c>
      <c r="I54" s="13">
        <v>223</v>
      </c>
      <c r="J54" s="13">
        <v>78</v>
      </c>
      <c r="K54" s="7" t="str">
        <f t="array" ref="K54">_xlfn.TEXTJOIN("、",TRUE,IF(B$2:B$355=B54,D$2:D$355,""))</f>
        <v>智慧城市管理技术、工程造价、建设工程管理、建筑经济信息化管理、房地产智能检测与估价、道路工程造价</v>
      </c>
    </row>
    <row r="55" spans="1:11">
      <c r="A55" s="13" t="s">
        <v>95</v>
      </c>
      <c r="B55" s="14" t="s">
        <v>96</v>
      </c>
      <c r="C55" s="13" t="s">
        <v>104</v>
      </c>
      <c r="D55" s="14" t="s">
        <v>105</v>
      </c>
      <c r="E55" s="14" t="s">
        <v>15</v>
      </c>
      <c r="F55" s="14" t="s">
        <v>16</v>
      </c>
      <c r="G55" s="14" t="s">
        <v>15</v>
      </c>
      <c r="H55" s="13">
        <v>145</v>
      </c>
      <c r="I55" s="13">
        <v>223</v>
      </c>
      <c r="J55" s="13">
        <v>78</v>
      </c>
      <c r="K55" s="7" t="str">
        <f t="array" ref="K55">_xlfn.TEXTJOIN("、",TRUE,IF(B$2:B$355=B55,D$2:D$355,""))</f>
        <v>智慧城市管理技术、工程造价、建设工程管理、建筑经济信息化管理、房地产智能检测与估价、道路工程造价</v>
      </c>
    </row>
    <row r="56" spans="1:11">
      <c r="A56" s="13" t="s">
        <v>95</v>
      </c>
      <c r="B56" s="14" t="s">
        <v>96</v>
      </c>
      <c r="C56" s="13" t="s">
        <v>106</v>
      </c>
      <c r="D56" s="14" t="s">
        <v>107</v>
      </c>
      <c r="E56" s="14" t="s">
        <v>15</v>
      </c>
      <c r="F56" s="14" t="s">
        <v>16</v>
      </c>
      <c r="G56" s="14" t="s">
        <v>15</v>
      </c>
      <c r="H56" s="13">
        <v>145</v>
      </c>
      <c r="I56" s="13">
        <v>223</v>
      </c>
      <c r="J56" s="13">
        <v>78</v>
      </c>
      <c r="K56" s="7" t="str">
        <f t="array" ref="K56">_xlfn.TEXTJOIN("、",TRUE,IF(B$2:B$355=B56,D$2:D$355,""))</f>
        <v>智慧城市管理技术、工程造价、建设工程管理、建筑经济信息化管理、房地产智能检测与估价、道路工程造价</v>
      </c>
    </row>
    <row r="57" spans="1:11">
      <c r="A57" s="13" t="s">
        <v>108</v>
      </c>
      <c r="B57" s="14" t="s">
        <v>109</v>
      </c>
      <c r="C57" s="13" t="s">
        <v>110</v>
      </c>
      <c r="D57" s="14" t="s">
        <v>111</v>
      </c>
      <c r="E57" s="14" t="s">
        <v>15</v>
      </c>
      <c r="F57" s="14" t="s">
        <v>16</v>
      </c>
      <c r="G57" s="14" t="s">
        <v>15</v>
      </c>
      <c r="H57" s="13">
        <v>145</v>
      </c>
      <c r="I57" s="13">
        <v>211</v>
      </c>
      <c r="J57" s="13">
        <v>66</v>
      </c>
      <c r="K57" s="7" t="str">
        <f t="array" ref="K57">_xlfn.TEXTJOIN("、",TRUE,IF(B$2:B$355=B57,D$2:D$355,""))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58" spans="1:11">
      <c r="A58" s="13" t="s">
        <v>108</v>
      </c>
      <c r="B58" s="14" t="s">
        <v>109</v>
      </c>
      <c r="C58" s="13" t="s">
        <v>112</v>
      </c>
      <c r="D58" s="14" t="s">
        <v>113</v>
      </c>
      <c r="E58" s="14" t="s">
        <v>15</v>
      </c>
      <c r="F58" s="14" t="s">
        <v>16</v>
      </c>
      <c r="G58" s="14" t="s">
        <v>15</v>
      </c>
      <c r="H58" s="13">
        <v>145</v>
      </c>
      <c r="I58" s="13">
        <v>211</v>
      </c>
      <c r="J58" s="13">
        <v>66</v>
      </c>
      <c r="K58" s="7" t="str">
        <f t="array" ref="K58">_xlfn.TEXTJOIN("、",TRUE,IF(B$2:B$355=B58,D$2:D$355,""))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59" spans="1:11">
      <c r="A59" s="13" t="s">
        <v>108</v>
      </c>
      <c r="B59" s="14" t="s">
        <v>109</v>
      </c>
      <c r="C59" s="13" t="s">
        <v>114</v>
      </c>
      <c r="D59" s="14" t="s">
        <v>115</v>
      </c>
      <c r="E59" s="14" t="s">
        <v>15</v>
      </c>
      <c r="F59" s="14" t="s">
        <v>16</v>
      </c>
      <c r="G59" s="14" t="s">
        <v>15</v>
      </c>
      <c r="H59" s="13">
        <v>145</v>
      </c>
      <c r="I59" s="13">
        <v>211</v>
      </c>
      <c r="J59" s="13">
        <v>66</v>
      </c>
      <c r="K59" s="7" t="str">
        <f t="array" ref="K59">_xlfn.TEXTJOIN("、",TRUE,IF(B$2:B$355=B59,D$2:D$355,""))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0" spans="1:11">
      <c r="A60" s="13" t="s">
        <v>108</v>
      </c>
      <c r="B60" s="14" t="s">
        <v>109</v>
      </c>
      <c r="C60" s="13" t="s">
        <v>116</v>
      </c>
      <c r="D60" s="14" t="s">
        <v>117</v>
      </c>
      <c r="E60" s="14" t="s">
        <v>15</v>
      </c>
      <c r="F60" s="14" t="s">
        <v>16</v>
      </c>
      <c r="G60" s="14" t="s">
        <v>15</v>
      </c>
      <c r="H60" s="13">
        <v>145</v>
      </c>
      <c r="I60" s="13">
        <v>211</v>
      </c>
      <c r="J60" s="13">
        <v>66</v>
      </c>
      <c r="K60" s="7" t="str">
        <f t="array" ref="K60">_xlfn.TEXTJOIN("、",TRUE,IF(B$2:B$355=B60,D$2:D$355,""))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1" spans="1:11">
      <c r="A61" s="13" t="s">
        <v>108</v>
      </c>
      <c r="B61" s="14" t="s">
        <v>109</v>
      </c>
      <c r="C61" s="13" t="s">
        <v>118</v>
      </c>
      <c r="D61" s="14" t="s">
        <v>119</v>
      </c>
      <c r="E61" s="14" t="s">
        <v>15</v>
      </c>
      <c r="F61" s="14" t="s">
        <v>16</v>
      </c>
      <c r="G61" s="14" t="s">
        <v>15</v>
      </c>
      <c r="H61" s="13">
        <v>145</v>
      </c>
      <c r="I61" s="13">
        <v>211</v>
      </c>
      <c r="J61" s="13">
        <v>66</v>
      </c>
      <c r="K61" s="7" t="str">
        <f t="array" ref="K61">_xlfn.TEXTJOIN("、",TRUE,IF(B$2:B$355=B61,D$2:D$355,""))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2" spans="1:11">
      <c r="A62" s="13" t="s">
        <v>108</v>
      </c>
      <c r="B62" s="14" t="s">
        <v>109</v>
      </c>
      <c r="C62" s="13" t="s">
        <v>120</v>
      </c>
      <c r="D62" s="14" t="s">
        <v>121</v>
      </c>
      <c r="E62" s="14" t="s">
        <v>15</v>
      </c>
      <c r="F62" s="14" t="s">
        <v>16</v>
      </c>
      <c r="G62" s="14" t="s">
        <v>15</v>
      </c>
      <c r="H62" s="13">
        <v>145</v>
      </c>
      <c r="I62" s="13">
        <v>211</v>
      </c>
      <c r="J62" s="13">
        <v>66</v>
      </c>
      <c r="K62" s="7" t="str">
        <f t="array" ref="K62">_xlfn.TEXTJOIN("、",TRUE,IF(B$2:B$355=B62,D$2:D$355,""))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3" spans="1:11">
      <c r="A63" s="13" t="s">
        <v>108</v>
      </c>
      <c r="B63" s="14" t="s">
        <v>109</v>
      </c>
      <c r="C63" s="13" t="s">
        <v>122</v>
      </c>
      <c r="D63" s="14" t="s">
        <v>123</v>
      </c>
      <c r="E63" s="14" t="s">
        <v>15</v>
      </c>
      <c r="F63" s="14" t="s">
        <v>16</v>
      </c>
      <c r="G63" s="14" t="s">
        <v>15</v>
      </c>
      <c r="H63" s="13">
        <v>145</v>
      </c>
      <c r="I63" s="13">
        <v>211</v>
      </c>
      <c r="J63" s="13">
        <v>66</v>
      </c>
      <c r="K63" s="7" t="str">
        <f t="array" ref="K63">_xlfn.TEXTJOIN("、",TRUE,IF(B$2:B$355=B63,D$2:D$355,""))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4" spans="1:11">
      <c r="A64" s="13" t="s">
        <v>108</v>
      </c>
      <c r="B64" s="14" t="s">
        <v>109</v>
      </c>
      <c r="C64" s="13" t="s">
        <v>124</v>
      </c>
      <c r="D64" s="14" t="s">
        <v>125</v>
      </c>
      <c r="E64" s="14" t="s">
        <v>15</v>
      </c>
      <c r="F64" s="14" t="s">
        <v>16</v>
      </c>
      <c r="G64" s="14" t="s">
        <v>15</v>
      </c>
      <c r="H64" s="13">
        <v>145</v>
      </c>
      <c r="I64" s="13">
        <v>211</v>
      </c>
      <c r="J64" s="13">
        <v>66</v>
      </c>
      <c r="K64" s="7" t="str">
        <f t="array" ref="K64">_xlfn.TEXTJOIN("、",TRUE,IF(B$2:B$355=B64,D$2:D$355,""))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5" spans="1:11">
      <c r="A65" s="13" t="s">
        <v>108</v>
      </c>
      <c r="B65" s="14" t="s">
        <v>109</v>
      </c>
      <c r="C65" s="13" t="s">
        <v>126</v>
      </c>
      <c r="D65" s="14" t="s">
        <v>127</v>
      </c>
      <c r="E65" s="14" t="s">
        <v>15</v>
      </c>
      <c r="F65" s="14" t="s">
        <v>16</v>
      </c>
      <c r="G65" s="14" t="s">
        <v>15</v>
      </c>
      <c r="H65" s="13">
        <v>145</v>
      </c>
      <c r="I65" s="13">
        <v>211</v>
      </c>
      <c r="J65" s="13">
        <v>66</v>
      </c>
      <c r="K65" s="7" t="str">
        <f t="array" ref="K65">_xlfn.TEXTJOIN("、",TRUE,IF(B$2:B$355=B65,D$2:D$355,""))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6" spans="1:11">
      <c r="A66" s="13" t="s">
        <v>108</v>
      </c>
      <c r="B66" s="14" t="s">
        <v>109</v>
      </c>
      <c r="C66" s="13" t="s">
        <v>128</v>
      </c>
      <c r="D66" s="14" t="s">
        <v>129</v>
      </c>
      <c r="E66" s="14" t="s">
        <v>15</v>
      </c>
      <c r="F66" s="14" t="s">
        <v>16</v>
      </c>
      <c r="G66" s="14" t="s">
        <v>15</v>
      </c>
      <c r="H66" s="13">
        <v>145</v>
      </c>
      <c r="I66" s="13">
        <v>211</v>
      </c>
      <c r="J66" s="13">
        <v>66</v>
      </c>
      <c r="K66" s="7" t="str">
        <f t="array" ref="K66">_xlfn.TEXTJOIN("、",TRUE,IF(B$2:B$355=B66,D$2:D$355,""))</f>
        <v>财税大数据应用、资产评估与管理、金融服务与管理、金融科技应用、财富管理、大数据与财务管理、大数据与会计、大数据与审计、会计信息管理、统计与会计核算</v>
      </c>
    </row>
    <row r="67" spans="1:11">
      <c r="A67" s="13" t="s">
        <v>130</v>
      </c>
      <c r="B67" s="14" t="s">
        <v>131</v>
      </c>
      <c r="C67" s="13" t="s">
        <v>110</v>
      </c>
      <c r="D67" s="14" t="s">
        <v>111</v>
      </c>
      <c r="E67" s="14" t="s">
        <v>15</v>
      </c>
      <c r="F67" s="14" t="s">
        <v>16</v>
      </c>
      <c r="G67" s="14" t="s">
        <v>15</v>
      </c>
      <c r="H67" s="13">
        <v>145</v>
      </c>
      <c r="I67" s="13">
        <v>260</v>
      </c>
      <c r="J67" s="13">
        <v>115</v>
      </c>
      <c r="K67" s="7" t="str">
        <f t="array" ref="K67">_xlfn.TEXTJOIN("、",TRUE,IF(B$2:B$355=B67,D$2:D$355,""))</f>
        <v>财税大数据应用、大数据与审计</v>
      </c>
    </row>
    <row r="68" spans="1:11">
      <c r="A68" s="13" t="s">
        <v>130</v>
      </c>
      <c r="B68" s="14" t="s">
        <v>131</v>
      </c>
      <c r="C68" s="13" t="s">
        <v>124</v>
      </c>
      <c r="D68" s="14" t="s">
        <v>125</v>
      </c>
      <c r="E68" s="14" t="s">
        <v>15</v>
      </c>
      <c r="F68" s="14" t="s">
        <v>16</v>
      </c>
      <c r="G68" s="14" t="s">
        <v>15</v>
      </c>
      <c r="H68" s="13">
        <v>145</v>
      </c>
      <c r="I68" s="13">
        <v>260</v>
      </c>
      <c r="J68" s="13">
        <v>115</v>
      </c>
      <c r="K68" s="7" t="str">
        <f t="array" ref="K68">_xlfn.TEXTJOIN("、",TRUE,IF(B$2:B$355=B68,D$2:D$355,""))</f>
        <v>财税大数据应用、大数据与审计</v>
      </c>
    </row>
    <row r="69" spans="1:11">
      <c r="A69" s="13" t="s">
        <v>132</v>
      </c>
      <c r="B69" s="14" t="s">
        <v>133</v>
      </c>
      <c r="C69" s="13" t="s">
        <v>134</v>
      </c>
      <c r="D69" s="14" t="s">
        <v>135</v>
      </c>
      <c r="E69" s="14" t="s">
        <v>15</v>
      </c>
      <c r="F69" s="14" t="s">
        <v>16</v>
      </c>
      <c r="G69" s="14" t="s">
        <v>15</v>
      </c>
      <c r="H69" s="13">
        <v>145</v>
      </c>
      <c r="I69" s="13">
        <v>161</v>
      </c>
      <c r="J69" s="13">
        <v>16</v>
      </c>
      <c r="K69" s="7" t="str">
        <f t="array" ref="K69">_xlfn.TEXTJOIN("、",TRUE,IF(B$2:B$355=B69,D$2:D$355,""))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0" spans="1:11">
      <c r="A70" s="13" t="s">
        <v>132</v>
      </c>
      <c r="B70" s="14" t="s">
        <v>133</v>
      </c>
      <c r="C70" s="13" t="s">
        <v>136</v>
      </c>
      <c r="D70" s="14" t="s">
        <v>137</v>
      </c>
      <c r="E70" s="14" t="s">
        <v>15</v>
      </c>
      <c r="F70" s="14" t="s">
        <v>16</v>
      </c>
      <c r="G70" s="14" t="s">
        <v>15</v>
      </c>
      <c r="H70" s="13">
        <v>145</v>
      </c>
      <c r="I70" s="13">
        <v>161</v>
      </c>
      <c r="J70" s="13">
        <v>16</v>
      </c>
      <c r="K70" s="7" t="str">
        <f t="array" ref="K70">_xlfn.TEXTJOIN("、",TRUE,IF(B$2:B$355=B70,D$2:D$355,""))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1" spans="1:11">
      <c r="A71" s="13" t="s">
        <v>132</v>
      </c>
      <c r="B71" s="14" t="s">
        <v>133</v>
      </c>
      <c r="C71" s="13" t="s">
        <v>138</v>
      </c>
      <c r="D71" s="17" t="s">
        <v>139</v>
      </c>
      <c r="E71" s="14" t="s">
        <v>15</v>
      </c>
      <c r="F71" s="14" t="s">
        <v>16</v>
      </c>
      <c r="G71" s="14" t="s">
        <v>15</v>
      </c>
      <c r="H71" s="13">
        <v>145</v>
      </c>
      <c r="I71" s="13">
        <v>161</v>
      </c>
      <c r="J71" s="13">
        <v>16</v>
      </c>
      <c r="K71" s="7" t="str">
        <f t="array" ref="K71">_xlfn.TEXTJOIN("、",TRUE,IF(B$2:B$355=B71,D$2:D$355,""))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2" spans="1:11">
      <c r="A72" s="13" t="s">
        <v>132</v>
      </c>
      <c r="B72" s="14" t="s">
        <v>133</v>
      </c>
      <c r="C72" s="13" t="s">
        <v>140</v>
      </c>
      <c r="D72" s="14" t="s">
        <v>141</v>
      </c>
      <c r="E72" s="14" t="s">
        <v>15</v>
      </c>
      <c r="F72" s="14" t="s">
        <v>16</v>
      </c>
      <c r="G72" s="14" t="s">
        <v>15</v>
      </c>
      <c r="H72" s="13">
        <v>145</v>
      </c>
      <c r="I72" s="13">
        <v>161</v>
      </c>
      <c r="J72" s="13">
        <v>16</v>
      </c>
      <c r="K72" s="7" t="str">
        <f t="array" ref="K72">_xlfn.TEXTJOIN("、",TRUE,IF(B$2:B$355=B72,D$2:D$355,""))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3" spans="1:11">
      <c r="A73" s="13" t="s">
        <v>132</v>
      </c>
      <c r="B73" s="14" t="s">
        <v>133</v>
      </c>
      <c r="C73" s="13" t="s">
        <v>142</v>
      </c>
      <c r="D73" s="17" t="s">
        <v>143</v>
      </c>
      <c r="E73" s="14" t="s">
        <v>15</v>
      </c>
      <c r="F73" s="14" t="s">
        <v>16</v>
      </c>
      <c r="G73" s="14" t="s">
        <v>15</v>
      </c>
      <c r="H73" s="13">
        <v>145</v>
      </c>
      <c r="I73" s="13">
        <v>161</v>
      </c>
      <c r="J73" s="13">
        <v>16</v>
      </c>
      <c r="K73" s="7" t="str">
        <f t="array" ref="K73">_xlfn.TEXTJOIN("、",TRUE,IF(B$2:B$355=B73,D$2:D$355,""))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4" spans="1:11">
      <c r="A74" s="13" t="s">
        <v>132</v>
      </c>
      <c r="B74" s="14" t="s">
        <v>133</v>
      </c>
      <c r="C74" s="13" t="s">
        <v>144</v>
      </c>
      <c r="D74" s="17" t="s">
        <v>145</v>
      </c>
      <c r="E74" s="14" t="s">
        <v>15</v>
      </c>
      <c r="F74" s="14" t="s">
        <v>16</v>
      </c>
      <c r="G74" s="14" t="s">
        <v>15</v>
      </c>
      <c r="H74" s="13">
        <v>145</v>
      </c>
      <c r="I74" s="13">
        <v>161</v>
      </c>
      <c r="J74" s="13">
        <v>16</v>
      </c>
      <c r="K74" s="7" t="str">
        <f t="array" ref="K74">_xlfn.TEXTJOIN("、",TRUE,IF(B$2:B$355=B74,D$2:D$355,""))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5" spans="1:11">
      <c r="A75" s="13" t="s">
        <v>132</v>
      </c>
      <c r="B75" s="14" t="s">
        <v>133</v>
      </c>
      <c r="C75" s="13" t="s">
        <v>146</v>
      </c>
      <c r="D75" s="17" t="s">
        <v>147</v>
      </c>
      <c r="E75" s="14" t="s">
        <v>15</v>
      </c>
      <c r="F75" s="14" t="s">
        <v>16</v>
      </c>
      <c r="G75" s="14" t="s">
        <v>15</v>
      </c>
      <c r="H75" s="13">
        <v>145</v>
      </c>
      <c r="I75" s="13">
        <v>161</v>
      </c>
      <c r="J75" s="13">
        <v>16</v>
      </c>
      <c r="K75" s="7" t="str">
        <f t="array" ref="K75">_xlfn.TEXTJOIN("、",TRUE,IF(B$2:B$355=B75,D$2:D$355,""))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6" spans="1:11">
      <c r="A76" s="13" t="s">
        <v>132</v>
      </c>
      <c r="B76" s="14" t="s">
        <v>133</v>
      </c>
      <c r="C76" s="13" t="s">
        <v>148</v>
      </c>
      <c r="D76" s="17" t="s">
        <v>149</v>
      </c>
      <c r="E76" s="14" t="s">
        <v>15</v>
      </c>
      <c r="F76" s="14" t="s">
        <v>16</v>
      </c>
      <c r="G76" s="14" t="s">
        <v>15</v>
      </c>
      <c r="H76" s="13">
        <v>145</v>
      </c>
      <c r="I76" s="13">
        <v>161</v>
      </c>
      <c r="J76" s="13">
        <v>16</v>
      </c>
      <c r="K76" s="7" t="str">
        <f t="array" ref="K76">_xlfn.TEXTJOIN("、",TRUE,IF(B$2:B$355=B76,D$2:D$355,""))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7" spans="1:11">
      <c r="A77" s="13" t="s">
        <v>132</v>
      </c>
      <c r="B77" s="14" t="s">
        <v>133</v>
      </c>
      <c r="C77" s="13" t="s">
        <v>150</v>
      </c>
      <c r="D77" s="14" t="s">
        <v>151</v>
      </c>
      <c r="E77" s="14" t="s">
        <v>15</v>
      </c>
      <c r="F77" s="14" t="s">
        <v>16</v>
      </c>
      <c r="G77" s="14" t="s">
        <v>15</v>
      </c>
      <c r="H77" s="13">
        <v>145</v>
      </c>
      <c r="I77" s="13">
        <v>161</v>
      </c>
      <c r="J77" s="13">
        <v>16</v>
      </c>
      <c r="K77" s="7" t="str">
        <f t="array" ref="K77">_xlfn.TEXTJOIN("、",TRUE,IF(B$2:B$355=B77,D$2:D$355,""))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8" spans="1:11">
      <c r="A78" s="13" t="s">
        <v>132</v>
      </c>
      <c r="B78" s="14" t="s">
        <v>133</v>
      </c>
      <c r="C78" s="13" t="s">
        <v>114</v>
      </c>
      <c r="D78" s="14" t="s">
        <v>115</v>
      </c>
      <c r="E78" s="14" t="s">
        <v>15</v>
      </c>
      <c r="F78" s="14" t="s">
        <v>16</v>
      </c>
      <c r="G78" s="14" t="s">
        <v>15</v>
      </c>
      <c r="H78" s="13">
        <v>145</v>
      </c>
      <c r="I78" s="13">
        <v>161</v>
      </c>
      <c r="J78" s="13">
        <v>16</v>
      </c>
      <c r="K78" s="7" t="str">
        <f t="array" ref="K78">_xlfn.TEXTJOIN("、",TRUE,IF(B$2:B$355=B78,D$2:D$355,""))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9" spans="1:11">
      <c r="A79" s="13" t="s">
        <v>132</v>
      </c>
      <c r="B79" s="14" t="s">
        <v>133</v>
      </c>
      <c r="C79" s="13" t="s">
        <v>116</v>
      </c>
      <c r="D79" s="14" t="s">
        <v>117</v>
      </c>
      <c r="E79" s="14" t="s">
        <v>15</v>
      </c>
      <c r="F79" s="14" t="s">
        <v>16</v>
      </c>
      <c r="G79" s="14" t="s">
        <v>15</v>
      </c>
      <c r="H79" s="13">
        <v>145</v>
      </c>
      <c r="I79" s="13">
        <v>161</v>
      </c>
      <c r="J79" s="13">
        <v>16</v>
      </c>
      <c r="K79" s="7" t="str">
        <f t="array" ref="K79">_xlfn.TEXTJOIN("、",TRUE,IF(B$2:B$355=B79,D$2:D$355,""))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0" spans="1:11">
      <c r="A80" s="13" t="s">
        <v>132</v>
      </c>
      <c r="B80" s="14" t="s">
        <v>133</v>
      </c>
      <c r="C80" s="13" t="s">
        <v>118</v>
      </c>
      <c r="D80" s="14" t="s">
        <v>119</v>
      </c>
      <c r="E80" s="14" t="s">
        <v>15</v>
      </c>
      <c r="F80" s="14" t="s">
        <v>16</v>
      </c>
      <c r="G80" s="14" t="s">
        <v>15</v>
      </c>
      <c r="H80" s="13">
        <v>145</v>
      </c>
      <c r="I80" s="13">
        <v>161</v>
      </c>
      <c r="J80" s="13">
        <v>16</v>
      </c>
      <c r="K80" s="7" t="str">
        <f t="array" ref="K80">_xlfn.TEXTJOIN("、",TRUE,IF(B$2:B$355=B80,D$2:D$355,""))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1" spans="1:11">
      <c r="A81" s="13" t="s">
        <v>132</v>
      </c>
      <c r="B81" s="14" t="s">
        <v>133</v>
      </c>
      <c r="C81" s="13" t="s">
        <v>152</v>
      </c>
      <c r="D81" s="14" t="s">
        <v>153</v>
      </c>
      <c r="E81" s="14" t="s">
        <v>15</v>
      </c>
      <c r="F81" s="14" t="s">
        <v>16</v>
      </c>
      <c r="G81" s="14" t="s">
        <v>15</v>
      </c>
      <c r="H81" s="13">
        <v>145</v>
      </c>
      <c r="I81" s="13">
        <v>161</v>
      </c>
      <c r="J81" s="13">
        <v>16</v>
      </c>
      <c r="K81" s="7" t="str">
        <f t="array" ref="K81">_xlfn.TEXTJOIN("、",TRUE,IF(B$2:B$355=B81,D$2:D$355,""))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2" spans="1:11">
      <c r="A82" s="13" t="s">
        <v>132</v>
      </c>
      <c r="B82" s="14" t="s">
        <v>133</v>
      </c>
      <c r="C82" s="13" t="s">
        <v>154</v>
      </c>
      <c r="D82" s="14" t="s">
        <v>155</v>
      </c>
      <c r="E82" s="14" t="s">
        <v>15</v>
      </c>
      <c r="F82" s="14" t="s">
        <v>16</v>
      </c>
      <c r="G82" s="14" t="s">
        <v>15</v>
      </c>
      <c r="H82" s="13">
        <v>145</v>
      </c>
      <c r="I82" s="13">
        <v>161</v>
      </c>
      <c r="J82" s="13">
        <v>16</v>
      </c>
      <c r="K82" s="7" t="str">
        <f t="array" ref="K82">_xlfn.TEXTJOIN("、",TRUE,IF(B$2:B$355=B82,D$2:D$355,""))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3" spans="1:11">
      <c r="A83" s="13" t="s">
        <v>132</v>
      </c>
      <c r="B83" s="14" t="s">
        <v>133</v>
      </c>
      <c r="C83" s="13" t="s">
        <v>156</v>
      </c>
      <c r="D83" s="14" t="s">
        <v>157</v>
      </c>
      <c r="E83" s="14" t="s">
        <v>15</v>
      </c>
      <c r="F83" s="14" t="s">
        <v>16</v>
      </c>
      <c r="G83" s="14" t="s">
        <v>15</v>
      </c>
      <c r="H83" s="13">
        <v>145</v>
      </c>
      <c r="I83" s="13">
        <v>161</v>
      </c>
      <c r="J83" s="13">
        <v>16</v>
      </c>
      <c r="K83" s="7" t="str">
        <f t="array" ref="K83">_xlfn.TEXTJOIN("、",TRUE,IF(B$2:B$355=B83,D$2:D$355,""))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4" spans="1:11">
      <c r="A84" s="13" t="s">
        <v>132</v>
      </c>
      <c r="B84" s="14" t="s">
        <v>133</v>
      </c>
      <c r="C84" s="13" t="s">
        <v>158</v>
      </c>
      <c r="D84" s="14" t="s">
        <v>159</v>
      </c>
      <c r="E84" s="14" t="s">
        <v>15</v>
      </c>
      <c r="F84" s="14" t="s">
        <v>16</v>
      </c>
      <c r="G84" s="14" t="s">
        <v>15</v>
      </c>
      <c r="H84" s="13">
        <v>145</v>
      </c>
      <c r="I84" s="13">
        <v>161</v>
      </c>
      <c r="J84" s="13">
        <v>16</v>
      </c>
      <c r="K84" s="7" t="str">
        <f t="array" ref="K84">_xlfn.TEXTJOIN("、",TRUE,IF(B$2:B$355=B84,D$2:D$355,""))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5" spans="1:11">
      <c r="A85" s="13" t="s">
        <v>132</v>
      </c>
      <c r="B85" s="14" t="s">
        <v>133</v>
      </c>
      <c r="C85" s="13" t="s">
        <v>160</v>
      </c>
      <c r="D85" s="14" t="s">
        <v>161</v>
      </c>
      <c r="E85" s="14" t="s">
        <v>15</v>
      </c>
      <c r="F85" s="14" t="s">
        <v>16</v>
      </c>
      <c r="G85" s="14" t="s">
        <v>15</v>
      </c>
      <c r="H85" s="13">
        <v>145</v>
      </c>
      <c r="I85" s="13">
        <v>161</v>
      </c>
      <c r="J85" s="13">
        <v>16</v>
      </c>
      <c r="K85" s="7" t="str">
        <f t="array" ref="K85">_xlfn.TEXTJOIN("、",TRUE,IF(B$2:B$355=B85,D$2:D$355,""))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6" spans="1:11">
      <c r="A86" s="13" t="s">
        <v>132</v>
      </c>
      <c r="B86" s="14" t="s">
        <v>133</v>
      </c>
      <c r="C86" s="13" t="s">
        <v>162</v>
      </c>
      <c r="D86" s="14" t="s">
        <v>163</v>
      </c>
      <c r="E86" s="14" t="s">
        <v>15</v>
      </c>
      <c r="F86" s="14" t="s">
        <v>16</v>
      </c>
      <c r="G86" s="14" t="s">
        <v>15</v>
      </c>
      <c r="H86" s="13">
        <v>145</v>
      </c>
      <c r="I86" s="13">
        <v>161</v>
      </c>
      <c r="J86" s="13">
        <v>16</v>
      </c>
      <c r="K86" s="7" t="str">
        <f t="array" ref="K86">_xlfn.TEXTJOIN("、",TRUE,IF(B$2:B$355=B86,D$2:D$355,""))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7" spans="1:11">
      <c r="A87" s="13" t="s">
        <v>132</v>
      </c>
      <c r="B87" s="14" t="s">
        <v>133</v>
      </c>
      <c r="C87" s="13" t="s">
        <v>164</v>
      </c>
      <c r="D87" s="14" t="s">
        <v>165</v>
      </c>
      <c r="E87" s="14" t="s">
        <v>15</v>
      </c>
      <c r="F87" s="14" t="s">
        <v>16</v>
      </c>
      <c r="G87" s="14" t="s">
        <v>15</v>
      </c>
      <c r="H87" s="13">
        <v>145</v>
      </c>
      <c r="I87" s="13">
        <v>161</v>
      </c>
      <c r="J87" s="13">
        <v>16</v>
      </c>
      <c r="K87" s="7" t="str">
        <f t="array" ref="K87">_xlfn.TEXTJOIN("、",TRUE,IF(B$2:B$355=B87,D$2:D$355,""))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8" spans="1:11">
      <c r="A88" s="13" t="s">
        <v>132</v>
      </c>
      <c r="B88" s="14" t="s">
        <v>133</v>
      </c>
      <c r="C88" s="13" t="s">
        <v>166</v>
      </c>
      <c r="D88" s="17" t="s">
        <v>167</v>
      </c>
      <c r="E88" s="14" t="s">
        <v>15</v>
      </c>
      <c r="F88" s="14" t="s">
        <v>16</v>
      </c>
      <c r="G88" s="14" t="s">
        <v>15</v>
      </c>
      <c r="H88" s="13">
        <v>145</v>
      </c>
      <c r="I88" s="13">
        <v>161</v>
      </c>
      <c r="J88" s="13">
        <v>16</v>
      </c>
      <c r="K88" s="7" t="str">
        <f t="array" ref="K88">_xlfn.TEXTJOIN("、",TRUE,IF(B$2:B$355=B88,D$2:D$355,""))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9" spans="1:11">
      <c r="A89" s="13" t="s">
        <v>132</v>
      </c>
      <c r="B89" s="14" t="s">
        <v>133</v>
      </c>
      <c r="C89" s="13" t="s">
        <v>168</v>
      </c>
      <c r="D89" s="14" t="s">
        <v>169</v>
      </c>
      <c r="E89" s="14" t="s">
        <v>15</v>
      </c>
      <c r="F89" s="14" t="s">
        <v>16</v>
      </c>
      <c r="G89" s="14" t="s">
        <v>15</v>
      </c>
      <c r="H89" s="13">
        <v>145</v>
      </c>
      <c r="I89" s="13">
        <v>161</v>
      </c>
      <c r="J89" s="13">
        <v>16</v>
      </c>
      <c r="K89" s="7" t="str">
        <f t="array" ref="K89">_xlfn.TEXTJOIN("、",TRUE,IF(B$2:B$355=B89,D$2:D$355,""))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0" spans="1:11">
      <c r="A90" s="13" t="s">
        <v>132</v>
      </c>
      <c r="B90" s="14" t="s">
        <v>133</v>
      </c>
      <c r="C90" s="13" t="s">
        <v>170</v>
      </c>
      <c r="D90" s="14" t="s">
        <v>171</v>
      </c>
      <c r="E90" s="14" t="s">
        <v>15</v>
      </c>
      <c r="F90" s="14" t="s">
        <v>16</v>
      </c>
      <c r="G90" s="14" t="s">
        <v>15</v>
      </c>
      <c r="H90" s="13">
        <v>145</v>
      </c>
      <c r="I90" s="13">
        <v>161</v>
      </c>
      <c r="J90" s="13">
        <v>16</v>
      </c>
      <c r="K90" s="7" t="str">
        <f t="array" ref="K90">_xlfn.TEXTJOIN("、",TRUE,IF(B$2:B$355=B90,D$2:D$355,""))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1" spans="1:11">
      <c r="A91" s="13" t="s">
        <v>132</v>
      </c>
      <c r="B91" s="14" t="s">
        <v>133</v>
      </c>
      <c r="C91" s="13" t="s">
        <v>172</v>
      </c>
      <c r="D91" s="14" t="s">
        <v>173</v>
      </c>
      <c r="E91" s="14" t="s">
        <v>15</v>
      </c>
      <c r="F91" s="14" t="s">
        <v>16</v>
      </c>
      <c r="G91" s="14" t="s">
        <v>15</v>
      </c>
      <c r="H91" s="13">
        <v>145</v>
      </c>
      <c r="I91" s="13">
        <v>161</v>
      </c>
      <c r="J91" s="13">
        <v>16</v>
      </c>
      <c r="K91" s="7" t="str">
        <f t="array" ref="K91">_xlfn.TEXTJOIN("、",TRUE,IF(B$2:B$355=B91,D$2:D$355,""))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2" spans="1:11">
      <c r="A92" s="13" t="s">
        <v>132</v>
      </c>
      <c r="B92" s="14" t="s">
        <v>133</v>
      </c>
      <c r="C92" s="13" t="s">
        <v>174</v>
      </c>
      <c r="D92" s="14" t="s">
        <v>175</v>
      </c>
      <c r="E92" s="14" t="s">
        <v>15</v>
      </c>
      <c r="F92" s="14" t="s">
        <v>16</v>
      </c>
      <c r="G92" s="14" t="s">
        <v>15</v>
      </c>
      <c r="H92" s="13">
        <v>145</v>
      </c>
      <c r="I92" s="13">
        <v>161</v>
      </c>
      <c r="J92" s="13">
        <v>16</v>
      </c>
      <c r="K92" s="7" t="str">
        <f t="array" ref="K92">_xlfn.TEXTJOIN("、",TRUE,IF(B$2:B$355=B92,D$2:D$355,""))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3" spans="1:11">
      <c r="A93" s="13" t="s">
        <v>132</v>
      </c>
      <c r="B93" s="14" t="s">
        <v>133</v>
      </c>
      <c r="C93" s="13" t="s">
        <v>176</v>
      </c>
      <c r="D93" s="17" t="s">
        <v>177</v>
      </c>
      <c r="E93" s="14" t="s">
        <v>15</v>
      </c>
      <c r="F93" s="14" t="s">
        <v>16</v>
      </c>
      <c r="G93" s="14" t="s">
        <v>15</v>
      </c>
      <c r="H93" s="13">
        <v>145</v>
      </c>
      <c r="I93" s="13">
        <v>161</v>
      </c>
      <c r="J93" s="13">
        <v>16</v>
      </c>
      <c r="K93" s="7" t="str">
        <f t="array" ref="K93">_xlfn.TEXTJOIN("、",TRUE,IF(B$2:B$355=B93,D$2:D$355,""))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4" spans="1:11">
      <c r="A94" s="13" t="s">
        <v>132</v>
      </c>
      <c r="B94" s="14" t="s">
        <v>133</v>
      </c>
      <c r="C94" s="13" t="s">
        <v>178</v>
      </c>
      <c r="D94" s="14" t="s">
        <v>179</v>
      </c>
      <c r="E94" s="14" t="s">
        <v>15</v>
      </c>
      <c r="F94" s="14" t="s">
        <v>16</v>
      </c>
      <c r="G94" s="14" t="s">
        <v>15</v>
      </c>
      <c r="H94" s="13">
        <v>145</v>
      </c>
      <c r="I94" s="13">
        <v>161</v>
      </c>
      <c r="J94" s="13">
        <v>16</v>
      </c>
      <c r="K94" s="7" t="str">
        <f t="array" ref="K94">_xlfn.TEXTJOIN("、",TRUE,IF(B$2:B$355=B94,D$2:D$355,""))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5" spans="1:11">
      <c r="A95" s="13" t="s">
        <v>132</v>
      </c>
      <c r="B95" s="14" t="s">
        <v>133</v>
      </c>
      <c r="C95" s="13" t="s">
        <v>180</v>
      </c>
      <c r="D95" s="14" t="s">
        <v>181</v>
      </c>
      <c r="E95" s="14" t="s">
        <v>15</v>
      </c>
      <c r="F95" s="14" t="s">
        <v>16</v>
      </c>
      <c r="G95" s="14" t="s">
        <v>15</v>
      </c>
      <c r="H95" s="13">
        <v>145</v>
      </c>
      <c r="I95" s="13">
        <v>161</v>
      </c>
      <c r="J95" s="13">
        <v>16</v>
      </c>
      <c r="K95" s="7" t="str">
        <f t="array" ref="K95">_xlfn.TEXTJOIN("、",TRUE,IF(B$2:B$355=B95,D$2:D$355,""))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6" spans="1:11">
      <c r="A96" s="13" t="s">
        <v>132</v>
      </c>
      <c r="B96" s="14" t="s">
        <v>133</v>
      </c>
      <c r="C96" s="13" t="s">
        <v>182</v>
      </c>
      <c r="D96" s="17" t="s">
        <v>183</v>
      </c>
      <c r="E96" s="14" t="s">
        <v>15</v>
      </c>
      <c r="F96" s="14" t="s">
        <v>16</v>
      </c>
      <c r="G96" s="14" t="s">
        <v>15</v>
      </c>
      <c r="H96" s="13">
        <v>145</v>
      </c>
      <c r="I96" s="13">
        <v>161</v>
      </c>
      <c r="J96" s="13">
        <v>16</v>
      </c>
      <c r="K96" s="7" t="str">
        <f t="array" ref="K96">_xlfn.TEXTJOIN("、",TRUE,IF(B$2:B$355=B96,D$2:D$355,""))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7" spans="1:11">
      <c r="A97" s="13" t="s">
        <v>132</v>
      </c>
      <c r="B97" s="14" t="s">
        <v>133</v>
      </c>
      <c r="C97" s="13" t="s">
        <v>184</v>
      </c>
      <c r="D97" s="17" t="s">
        <v>185</v>
      </c>
      <c r="E97" s="14" t="s">
        <v>15</v>
      </c>
      <c r="F97" s="14" t="s">
        <v>16</v>
      </c>
      <c r="G97" s="14" t="s">
        <v>15</v>
      </c>
      <c r="H97" s="13">
        <v>145</v>
      </c>
      <c r="I97" s="13">
        <v>161</v>
      </c>
      <c r="J97" s="13">
        <v>16</v>
      </c>
      <c r="K97" s="7" t="str">
        <f t="array" ref="K97">_xlfn.TEXTJOIN("、",TRUE,IF(B$2:B$355=B97,D$2:D$355,""))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8" spans="1:11">
      <c r="A98" s="13" t="s">
        <v>132</v>
      </c>
      <c r="B98" s="14" t="s">
        <v>133</v>
      </c>
      <c r="C98" s="13" t="s">
        <v>186</v>
      </c>
      <c r="D98" s="17" t="s">
        <v>187</v>
      </c>
      <c r="E98" s="14" t="s">
        <v>15</v>
      </c>
      <c r="F98" s="14" t="s">
        <v>16</v>
      </c>
      <c r="G98" s="14" t="s">
        <v>15</v>
      </c>
      <c r="H98" s="13">
        <v>145</v>
      </c>
      <c r="I98" s="13">
        <v>161</v>
      </c>
      <c r="J98" s="13">
        <v>16</v>
      </c>
      <c r="K98" s="7" t="str">
        <f t="array" ref="K98">_xlfn.TEXTJOIN("、",TRUE,IF(B$2:B$355=B98,D$2:D$355,""))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99" spans="1:11">
      <c r="A99" s="13" t="s">
        <v>132</v>
      </c>
      <c r="B99" s="14" t="s">
        <v>133</v>
      </c>
      <c r="C99" s="13" t="s">
        <v>188</v>
      </c>
      <c r="D99" s="17" t="s">
        <v>60</v>
      </c>
      <c r="E99" s="14" t="s">
        <v>15</v>
      </c>
      <c r="F99" s="14" t="s">
        <v>16</v>
      </c>
      <c r="G99" s="14" t="s">
        <v>15</v>
      </c>
      <c r="H99" s="13">
        <v>145</v>
      </c>
      <c r="I99" s="13">
        <v>161</v>
      </c>
      <c r="J99" s="13">
        <v>16</v>
      </c>
      <c r="K99" s="7" t="str">
        <f t="array" ref="K99">_xlfn.TEXTJOIN("、",TRUE,IF(B$2:B$355=B99,D$2:D$355,""))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00" spans="1:11">
      <c r="A100" s="13" t="s">
        <v>132</v>
      </c>
      <c r="B100" s="14" t="s">
        <v>133</v>
      </c>
      <c r="C100" s="13" t="s">
        <v>189</v>
      </c>
      <c r="D100" s="17" t="s">
        <v>190</v>
      </c>
      <c r="E100" s="14" t="s">
        <v>15</v>
      </c>
      <c r="F100" s="14" t="s">
        <v>16</v>
      </c>
      <c r="G100" s="14" t="s">
        <v>15</v>
      </c>
      <c r="H100" s="13">
        <v>145</v>
      </c>
      <c r="I100" s="13">
        <v>161</v>
      </c>
      <c r="J100" s="13">
        <v>16</v>
      </c>
      <c r="K100" s="7" t="str">
        <f t="array" ref="K100">_xlfn.TEXTJOIN("、",TRUE,IF(B$2:B$355=B100,D$2:D$355,""))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01" spans="1:11">
      <c r="A101" s="13" t="s">
        <v>191</v>
      </c>
      <c r="B101" s="14" t="s">
        <v>192</v>
      </c>
      <c r="C101" s="13" t="s">
        <v>193</v>
      </c>
      <c r="D101" s="14" t="s">
        <v>194</v>
      </c>
      <c r="E101" s="14" t="s">
        <v>15</v>
      </c>
      <c r="F101" s="14" t="s">
        <v>16</v>
      </c>
      <c r="G101" s="14" t="s">
        <v>15</v>
      </c>
      <c r="H101" s="13">
        <v>145</v>
      </c>
      <c r="I101" s="13">
        <v>209</v>
      </c>
      <c r="J101" s="13">
        <v>64</v>
      </c>
      <c r="K101" s="7" t="str">
        <f t="array" ref="K101">_xlfn.TEXTJOIN("、",TRUE,IF(B$2:B$355=B101,D$2:D$355,""))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2" spans="1:11">
      <c r="A102" s="13" t="s">
        <v>191</v>
      </c>
      <c r="B102" s="14" t="s">
        <v>192</v>
      </c>
      <c r="C102" s="13" t="s">
        <v>195</v>
      </c>
      <c r="D102" s="14" t="s">
        <v>196</v>
      </c>
      <c r="E102" s="14" t="s">
        <v>15</v>
      </c>
      <c r="F102" s="14" t="s">
        <v>16</v>
      </c>
      <c r="G102" s="14" t="s">
        <v>15</v>
      </c>
      <c r="H102" s="13">
        <v>145</v>
      </c>
      <c r="I102" s="13">
        <v>209</v>
      </c>
      <c r="J102" s="13">
        <v>64</v>
      </c>
      <c r="K102" s="7" t="str">
        <f t="array" ref="K102">_xlfn.TEXTJOIN("、",TRUE,IF(B$2:B$355=B102,D$2:D$355,""))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3" spans="1:11">
      <c r="A103" s="13" t="s">
        <v>191</v>
      </c>
      <c r="B103" s="14" t="s">
        <v>192</v>
      </c>
      <c r="C103" s="13" t="s">
        <v>197</v>
      </c>
      <c r="D103" s="14" t="s">
        <v>198</v>
      </c>
      <c r="E103" s="14" t="s">
        <v>15</v>
      </c>
      <c r="F103" s="14" t="s">
        <v>16</v>
      </c>
      <c r="G103" s="14" t="s">
        <v>15</v>
      </c>
      <c r="H103" s="13">
        <v>145</v>
      </c>
      <c r="I103" s="13">
        <v>209</v>
      </c>
      <c r="J103" s="13">
        <v>64</v>
      </c>
      <c r="K103" s="7" t="str">
        <f t="array" ref="K103">_xlfn.TEXTJOIN("、",TRUE,IF(B$2:B$355=B103,D$2:D$355,""))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4" spans="1:11">
      <c r="A104" s="13" t="s">
        <v>191</v>
      </c>
      <c r="B104" s="14" t="s">
        <v>192</v>
      </c>
      <c r="C104" s="13" t="s">
        <v>199</v>
      </c>
      <c r="D104" s="14" t="s">
        <v>200</v>
      </c>
      <c r="E104" s="14" t="s">
        <v>15</v>
      </c>
      <c r="F104" s="14" t="s">
        <v>16</v>
      </c>
      <c r="G104" s="14" t="s">
        <v>15</v>
      </c>
      <c r="H104" s="13">
        <v>145</v>
      </c>
      <c r="I104" s="13">
        <v>209</v>
      </c>
      <c r="J104" s="13">
        <v>64</v>
      </c>
      <c r="K104" s="7" t="str">
        <f t="array" ref="K104">_xlfn.TEXTJOIN("、",TRUE,IF(B$2:B$355=B104,D$2:D$355,""))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5" spans="1:11">
      <c r="A105" s="13" t="s">
        <v>191</v>
      </c>
      <c r="B105" s="14" t="s">
        <v>192</v>
      </c>
      <c r="C105" s="13" t="s">
        <v>201</v>
      </c>
      <c r="D105" s="14" t="s">
        <v>192</v>
      </c>
      <c r="E105" s="14" t="s">
        <v>15</v>
      </c>
      <c r="F105" s="14" t="s">
        <v>16</v>
      </c>
      <c r="G105" s="14" t="s">
        <v>15</v>
      </c>
      <c r="H105" s="13">
        <v>145</v>
      </c>
      <c r="I105" s="13">
        <v>209</v>
      </c>
      <c r="J105" s="13">
        <v>64</v>
      </c>
      <c r="K105" s="7" t="str">
        <f t="array" ref="K105">_xlfn.TEXTJOIN("、",TRUE,IF(B$2:B$355=B105,D$2:D$355,""))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6" spans="1:11">
      <c r="A106" s="13" t="s">
        <v>191</v>
      </c>
      <c r="B106" s="14" t="s">
        <v>192</v>
      </c>
      <c r="C106" s="13" t="s">
        <v>202</v>
      </c>
      <c r="D106" s="14" t="s">
        <v>203</v>
      </c>
      <c r="E106" s="14" t="s">
        <v>15</v>
      </c>
      <c r="F106" s="14" t="s">
        <v>16</v>
      </c>
      <c r="G106" s="14" t="s">
        <v>15</v>
      </c>
      <c r="H106" s="13">
        <v>145</v>
      </c>
      <c r="I106" s="13">
        <v>209</v>
      </c>
      <c r="J106" s="13">
        <v>64</v>
      </c>
      <c r="K106" s="7" t="str">
        <f t="array" ref="K106">_xlfn.TEXTJOIN("、",TRUE,IF(B$2:B$355=B106,D$2:D$355,""))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7" spans="1:11">
      <c r="A107" s="13" t="s">
        <v>191</v>
      </c>
      <c r="B107" s="14" t="s">
        <v>192</v>
      </c>
      <c r="C107" s="13" t="s">
        <v>204</v>
      </c>
      <c r="D107" s="14" t="s">
        <v>205</v>
      </c>
      <c r="E107" s="14" t="s">
        <v>15</v>
      </c>
      <c r="F107" s="14" t="s">
        <v>16</v>
      </c>
      <c r="G107" s="14" t="s">
        <v>15</v>
      </c>
      <c r="H107" s="13">
        <v>145</v>
      </c>
      <c r="I107" s="13">
        <v>209</v>
      </c>
      <c r="J107" s="13">
        <v>64</v>
      </c>
      <c r="K107" s="7" t="str">
        <f t="array" ref="K107">_xlfn.TEXTJOIN("、",TRUE,IF(B$2:B$355=B107,D$2:D$355,""))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8" spans="1:11">
      <c r="A108" s="13" t="s">
        <v>191</v>
      </c>
      <c r="B108" s="14" t="s">
        <v>192</v>
      </c>
      <c r="C108" s="13" t="s">
        <v>206</v>
      </c>
      <c r="D108" s="14" t="s">
        <v>177</v>
      </c>
      <c r="E108" s="14" t="s">
        <v>15</v>
      </c>
      <c r="F108" s="14" t="s">
        <v>16</v>
      </c>
      <c r="G108" s="14" t="s">
        <v>15</v>
      </c>
      <c r="H108" s="13">
        <v>145</v>
      </c>
      <c r="I108" s="13">
        <v>209</v>
      </c>
      <c r="J108" s="13">
        <v>64</v>
      </c>
      <c r="K108" s="7" t="str">
        <f t="array" ref="K108">_xlfn.TEXTJOIN("、",TRUE,IF(B$2:B$355=B108,D$2:D$355,""))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09" spans="1:11">
      <c r="A109" s="13" t="s">
        <v>191</v>
      </c>
      <c r="B109" s="14" t="s">
        <v>192</v>
      </c>
      <c r="C109" s="13" t="s">
        <v>207</v>
      </c>
      <c r="D109" s="14" t="s">
        <v>208</v>
      </c>
      <c r="E109" s="14" t="s">
        <v>15</v>
      </c>
      <c r="F109" s="14" t="s">
        <v>16</v>
      </c>
      <c r="G109" s="14" t="s">
        <v>15</v>
      </c>
      <c r="H109" s="13">
        <v>145</v>
      </c>
      <c r="I109" s="13">
        <v>209</v>
      </c>
      <c r="J109" s="13">
        <v>64</v>
      </c>
      <c r="K109" s="7" t="str">
        <f t="array" ref="K109">_xlfn.TEXTJOIN("、",TRUE,IF(B$2:B$355=B109,D$2:D$355,""))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0" spans="1:11">
      <c r="A110" s="13" t="s">
        <v>191</v>
      </c>
      <c r="B110" s="14" t="s">
        <v>192</v>
      </c>
      <c r="C110" s="13" t="s">
        <v>178</v>
      </c>
      <c r="D110" s="14" t="s">
        <v>179</v>
      </c>
      <c r="E110" s="14" t="s">
        <v>15</v>
      </c>
      <c r="F110" s="14" t="s">
        <v>16</v>
      </c>
      <c r="G110" s="14" t="s">
        <v>15</v>
      </c>
      <c r="H110" s="13">
        <v>145</v>
      </c>
      <c r="I110" s="13">
        <v>209</v>
      </c>
      <c r="J110" s="13">
        <v>64</v>
      </c>
      <c r="K110" s="7" t="str">
        <f t="array" ref="K110">_xlfn.TEXTJOIN("、",TRUE,IF(B$2:B$355=B110,D$2:D$355,""))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1" spans="1:11">
      <c r="A111" s="13" t="s">
        <v>191</v>
      </c>
      <c r="B111" s="14" t="s">
        <v>192</v>
      </c>
      <c r="C111" s="13" t="s">
        <v>209</v>
      </c>
      <c r="D111" s="14" t="s">
        <v>210</v>
      </c>
      <c r="E111" s="14" t="s">
        <v>15</v>
      </c>
      <c r="F111" s="14" t="s">
        <v>16</v>
      </c>
      <c r="G111" s="14" t="s">
        <v>15</v>
      </c>
      <c r="H111" s="13">
        <v>145</v>
      </c>
      <c r="I111" s="13">
        <v>209</v>
      </c>
      <c r="J111" s="13">
        <v>64</v>
      </c>
      <c r="K111" s="7" t="str">
        <f t="array" ref="K111">_xlfn.TEXTJOIN("、",TRUE,IF(B$2:B$355=B111,D$2:D$355,""))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2" spans="1:11">
      <c r="A112" s="13" t="s">
        <v>191</v>
      </c>
      <c r="B112" s="14" t="s">
        <v>192</v>
      </c>
      <c r="C112" s="13" t="s">
        <v>211</v>
      </c>
      <c r="D112" s="14" t="s">
        <v>212</v>
      </c>
      <c r="E112" s="14" t="s">
        <v>15</v>
      </c>
      <c r="F112" s="14" t="s">
        <v>16</v>
      </c>
      <c r="G112" s="14" t="s">
        <v>15</v>
      </c>
      <c r="H112" s="13">
        <v>145</v>
      </c>
      <c r="I112" s="13">
        <v>209</v>
      </c>
      <c r="J112" s="13">
        <v>64</v>
      </c>
      <c r="K112" s="7" t="str">
        <f t="array" ref="K112">_xlfn.TEXTJOIN("、",TRUE,IF(B$2:B$355=B112,D$2:D$355,""))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3" spans="1:11">
      <c r="A113" s="13" t="s">
        <v>191</v>
      </c>
      <c r="B113" s="14" t="s">
        <v>192</v>
      </c>
      <c r="C113" s="13" t="s">
        <v>213</v>
      </c>
      <c r="D113" s="14" t="s">
        <v>214</v>
      </c>
      <c r="E113" s="14" t="s">
        <v>15</v>
      </c>
      <c r="F113" s="14" t="s">
        <v>16</v>
      </c>
      <c r="G113" s="14" t="s">
        <v>15</v>
      </c>
      <c r="H113" s="13">
        <v>145</v>
      </c>
      <c r="I113" s="13">
        <v>209</v>
      </c>
      <c r="J113" s="13">
        <v>64</v>
      </c>
      <c r="K113" s="7" t="str">
        <f t="array" ref="K113">_xlfn.TEXTJOIN("、",TRUE,IF(B$2:B$355=B113,D$2:D$355,""))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4" spans="1:11">
      <c r="A114" s="13" t="s">
        <v>191</v>
      </c>
      <c r="B114" s="14" t="s">
        <v>192</v>
      </c>
      <c r="C114" s="13" t="s">
        <v>215</v>
      </c>
      <c r="D114" s="14" t="s">
        <v>216</v>
      </c>
      <c r="E114" s="14" t="s">
        <v>15</v>
      </c>
      <c r="F114" s="14" t="s">
        <v>16</v>
      </c>
      <c r="G114" s="14" t="s">
        <v>15</v>
      </c>
      <c r="H114" s="13">
        <v>145</v>
      </c>
      <c r="I114" s="13">
        <v>209</v>
      </c>
      <c r="J114" s="13">
        <v>64</v>
      </c>
      <c r="K114" s="7" t="str">
        <f t="array" ref="K114">_xlfn.TEXTJOIN("、",TRUE,IF(B$2:B$355=B114,D$2:D$355,""))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5" spans="1:11">
      <c r="A115" s="13" t="s">
        <v>191</v>
      </c>
      <c r="B115" s="14" t="s">
        <v>192</v>
      </c>
      <c r="C115" s="13" t="s">
        <v>217</v>
      </c>
      <c r="D115" s="14" t="s">
        <v>218</v>
      </c>
      <c r="E115" s="14" t="s">
        <v>15</v>
      </c>
      <c r="F115" s="14" t="s">
        <v>16</v>
      </c>
      <c r="G115" s="14" t="s">
        <v>15</v>
      </c>
      <c r="H115" s="13">
        <v>145</v>
      </c>
      <c r="I115" s="13">
        <v>209</v>
      </c>
      <c r="J115" s="13">
        <v>64</v>
      </c>
      <c r="K115" s="7" t="str">
        <f t="array" ref="K115">_xlfn.TEXTJOIN("、",TRUE,IF(B$2:B$355=B115,D$2:D$355,""))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6" spans="1:11">
      <c r="A116" s="13" t="s">
        <v>191</v>
      </c>
      <c r="B116" s="14" t="s">
        <v>192</v>
      </c>
      <c r="C116" s="13" t="s">
        <v>219</v>
      </c>
      <c r="D116" s="14" t="s">
        <v>220</v>
      </c>
      <c r="E116" s="14" t="s">
        <v>15</v>
      </c>
      <c r="F116" s="14" t="s">
        <v>16</v>
      </c>
      <c r="G116" s="14" t="s">
        <v>15</v>
      </c>
      <c r="H116" s="13">
        <v>145</v>
      </c>
      <c r="I116" s="13">
        <v>209</v>
      </c>
      <c r="J116" s="13">
        <v>64</v>
      </c>
      <c r="K116" s="7" t="str">
        <f t="array" ref="K116">_xlfn.TEXTJOIN("、",TRUE,IF(B$2:B$355=B116,D$2:D$355,""))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7" spans="1:11">
      <c r="A117" s="13" t="s">
        <v>191</v>
      </c>
      <c r="B117" s="14" t="s">
        <v>192</v>
      </c>
      <c r="C117" s="13" t="s">
        <v>180</v>
      </c>
      <c r="D117" s="14" t="s">
        <v>181</v>
      </c>
      <c r="E117" s="14" t="s">
        <v>15</v>
      </c>
      <c r="F117" s="14" t="s">
        <v>16</v>
      </c>
      <c r="G117" s="14" t="s">
        <v>15</v>
      </c>
      <c r="H117" s="13">
        <v>145</v>
      </c>
      <c r="I117" s="13">
        <v>209</v>
      </c>
      <c r="J117" s="13">
        <v>64</v>
      </c>
      <c r="K117" s="7" t="str">
        <f t="array" ref="K117">_xlfn.TEXTJOIN("、",TRUE,IF(B$2:B$355=B117,D$2:D$355,""))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8" spans="1:11">
      <c r="A118" s="13" t="s">
        <v>191</v>
      </c>
      <c r="B118" s="14" t="s">
        <v>192</v>
      </c>
      <c r="C118" s="13" t="s">
        <v>221</v>
      </c>
      <c r="D118" s="17" t="s">
        <v>185</v>
      </c>
      <c r="E118" s="14" t="s">
        <v>15</v>
      </c>
      <c r="F118" s="14" t="s">
        <v>16</v>
      </c>
      <c r="G118" s="14" t="s">
        <v>15</v>
      </c>
      <c r="H118" s="13">
        <v>145</v>
      </c>
      <c r="I118" s="13">
        <v>209</v>
      </c>
      <c r="J118" s="13">
        <v>64</v>
      </c>
      <c r="K118" s="7" t="str">
        <f t="array" ref="K118">_xlfn.TEXTJOIN("、",TRUE,IF(B$2:B$355=B118,D$2:D$355,""))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19" spans="1:11">
      <c r="A119" s="13" t="s">
        <v>191</v>
      </c>
      <c r="B119" s="14" t="s">
        <v>192</v>
      </c>
      <c r="C119" s="13" t="s">
        <v>222</v>
      </c>
      <c r="D119" s="17" t="s">
        <v>223</v>
      </c>
      <c r="E119" s="14" t="s">
        <v>15</v>
      </c>
      <c r="F119" s="14" t="s">
        <v>16</v>
      </c>
      <c r="G119" s="14" t="s">
        <v>15</v>
      </c>
      <c r="H119" s="13">
        <v>145</v>
      </c>
      <c r="I119" s="13">
        <v>209</v>
      </c>
      <c r="J119" s="13">
        <v>64</v>
      </c>
      <c r="K119" s="7" t="str">
        <f t="array" ref="K119">_xlfn.TEXTJOIN("、",TRUE,IF(B$2:B$355=B119,D$2:D$355,""))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20" spans="1:11">
      <c r="A120" s="13" t="s">
        <v>191</v>
      </c>
      <c r="B120" s="14" t="s">
        <v>192</v>
      </c>
      <c r="C120" s="13" t="s">
        <v>224</v>
      </c>
      <c r="D120" s="17" t="s">
        <v>225</v>
      </c>
      <c r="E120" s="14" t="s">
        <v>15</v>
      </c>
      <c r="F120" s="14" t="s">
        <v>16</v>
      </c>
      <c r="G120" s="14" t="s">
        <v>15</v>
      </c>
      <c r="H120" s="13">
        <v>145</v>
      </c>
      <c r="I120" s="13">
        <v>209</v>
      </c>
      <c r="J120" s="13">
        <v>64</v>
      </c>
      <c r="K120" s="7" t="str">
        <f t="array" ref="K120">_xlfn.TEXTJOIN("、",TRUE,IF(B$2:B$355=B120,D$2:D$355,""))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21" spans="1:11">
      <c r="A121" s="13" t="s">
        <v>191</v>
      </c>
      <c r="B121" s="14" t="s">
        <v>192</v>
      </c>
      <c r="C121" s="13" t="s">
        <v>226</v>
      </c>
      <c r="D121" s="17" t="s">
        <v>227</v>
      </c>
      <c r="E121" s="14" t="s">
        <v>15</v>
      </c>
      <c r="F121" s="14" t="s">
        <v>16</v>
      </c>
      <c r="G121" s="14" t="s">
        <v>15</v>
      </c>
      <c r="H121" s="13">
        <v>145</v>
      </c>
      <c r="I121" s="13">
        <v>209</v>
      </c>
      <c r="J121" s="13">
        <v>64</v>
      </c>
      <c r="K121" s="7" t="str">
        <f t="array" ref="K121">_xlfn.TEXTJOIN("、",TRUE,IF(B$2:B$355=B121,D$2:D$355,""))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22" spans="1:11">
      <c r="A122" s="13" t="s">
        <v>191</v>
      </c>
      <c r="B122" s="14" t="s">
        <v>192</v>
      </c>
      <c r="C122" s="13" t="s">
        <v>228</v>
      </c>
      <c r="D122" s="14" t="s">
        <v>229</v>
      </c>
      <c r="E122" s="14" t="s">
        <v>15</v>
      </c>
      <c r="F122" s="14" t="s">
        <v>16</v>
      </c>
      <c r="G122" s="14" t="s">
        <v>15</v>
      </c>
      <c r="H122" s="13">
        <v>145</v>
      </c>
      <c r="I122" s="13">
        <v>209</v>
      </c>
      <c r="J122" s="13">
        <v>64</v>
      </c>
      <c r="K122" s="7" t="str">
        <f t="array" ref="K122">_xlfn.TEXTJOIN("、",TRUE,IF(B$2:B$355=B122,D$2:D$355,""))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23" spans="1:11">
      <c r="A123" s="13" t="s">
        <v>191</v>
      </c>
      <c r="B123" s="14" t="s">
        <v>192</v>
      </c>
      <c r="C123" s="13" t="s">
        <v>230</v>
      </c>
      <c r="D123" s="14" t="s">
        <v>231</v>
      </c>
      <c r="E123" s="14" t="s">
        <v>15</v>
      </c>
      <c r="F123" s="14" t="s">
        <v>16</v>
      </c>
      <c r="G123" s="14" t="s">
        <v>15</v>
      </c>
      <c r="H123" s="13">
        <v>145</v>
      </c>
      <c r="I123" s="13">
        <v>209</v>
      </c>
      <c r="J123" s="13">
        <v>64</v>
      </c>
      <c r="K123" s="7" t="str">
        <f t="array" ref="K123">_xlfn.TEXTJOIN("、",TRUE,IF(B$2:B$355=B123,D$2:D$355,""))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24" spans="1:11">
      <c r="A124" s="13" t="s">
        <v>191</v>
      </c>
      <c r="B124" s="14" t="s">
        <v>192</v>
      </c>
      <c r="C124" s="13" t="s">
        <v>232</v>
      </c>
      <c r="D124" s="14" t="s">
        <v>233</v>
      </c>
      <c r="E124" s="14" t="s">
        <v>15</v>
      </c>
      <c r="F124" s="14" t="s">
        <v>16</v>
      </c>
      <c r="G124" s="14" t="s">
        <v>15</v>
      </c>
      <c r="H124" s="13">
        <v>145</v>
      </c>
      <c r="I124" s="13">
        <v>209</v>
      </c>
      <c r="J124" s="13">
        <v>64</v>
      </c>
      <c r="K124" s="7" t="str">
        <f t="array" ref="K124">_xlfn.TEXTJOIN("、",TRUE,IF(B$2:B$355=B124,D$2:D$355,""))</f>
        <v>休闲农业经营与管理、国际邮轮乘务管理、民航运输服务、空中乘务、旅游管理、导游、旅行社经营与管理、定制旅行管理与服务、研学旅行管理与服务、酒店管理与数字化运营、民宿管理与运营、茶艺与茶文化、智慧景区开发与管理、智慧旅游技术应用、会展策划与管理、文化创意与策划、文化产业经营与管理、文物修复与保护、文物考古技术、文物展示利用技术、石窟寺保护技术、旅游英语、旅游日语、现代家政服务与管理</v>
      </c>
    </row>
    <row r="125" spans="1:11">
      <c r="A125" s="13" t="s">
        <v>234</v>
      </c>
      <c r="B125" s="14" t="s">
        <v>235</v>
      </c>
      <c r="C125" s="13" t="s">
        <v>236</v>
      </c>
      <c r="D125" s="14" t="s">
        <v>237</v>
      </c>
      <c r="E125" s="14" t="s">
        <v>15</v>
      </c>
      <c r="F125" s="14" t="s">
        <v>16</v>
      </c>
      <c r="G125" s="14" t="s">
        <v>15</v>
      </c>
      <c r="H125" s="13" t="e">
        <v>#N/A</v>
      </c>
      <c r="I125" s="13" t="e">
        <v>#N/A</v>
      </c>
      <c r="J125" s="13" t="e">
        <v>#N/A</v>
      </c>
      <c r="K125" s="7" t="str">
        <f t="array" ref="K125">_xlfn.TEXTJOIN("、",TRUE,IF(B$2:B$355=B125,D$2:D$355,""))</f>
        <v>健康大数据管理与服务、大数据与财务管理、大数据与会计、大数据与审计、商务数据分析与应用</v>
      </c>
    </row>
    <row r="126" spans="1:11">
      <c r="A126" s="13" t="s">
        <v>234</v>
      </c>
      <c r="B126" s="14" t="s">
        <v>235</v>
      </c>
      <c r="C126" s="13" t="s">
        <v>120</v>
      </c>
      <c r="D126" s="14" t="s">
        <v>121</v>
      </c>
      <c r="E126" s="14" t="s">
        <v>15</v>
      </c>
      <c r="F126" s="14" t="s">
        <v>16</v>
      </c>
      <c r="G126" s="14" t="s">
        <v>15</v>
      </c>
      <c r="H126" s="13" t="e">
        <v>#N/A</v>
      </c>
      <c r="I126" s="13" t="e">
        <v>#N/A</v>
      </c>
      <c r="J126" s="13" t="e">
        <v>#N/A</v>
      </c>
      <c r="K126" s="7" t="str">
        <f t="array" ref="K126">_xlfn.TEXTJOIN("、",TRUE,IF(B$2:B$355=B126,D$2:D$355,""))</f>
        <v>健康大数据管理与服务、大数据与财务管理、大数据与会计、大数据与审计、商务数据分析与应用</v>
      </c>
    </row>
    <row r="127" spans="1:11">
      <c r="A127" s="13" t="s">
        <v>234</v>
      </c>
      <c r="B127" s="14" t="s">
        <v>235</v>
      </c>
      <c r="C127" s="13" t="s">
        <v>122</v>
      </c>
      <c r="D127" s="14" t="s">
        <v>123</v>
      </c>
      <c r="E127" s="14" t="s">
        <v>15</v>
      </c>
      <c r="F127" s="14" t="s">
        <v>16</v>
      </c>
      <c r="G127" s="14" t="s">
        <v>15</v>
      </c>
      <c r="H127" s="13" t="e">
        <v>#N/A</v>
      </c>
      <c r="I127" s="13" t="e">
        <v>#N/A</v>
      </c>
      <c r="J127" s="13" t="e">
        <v>#N/A</v>
      </c>
      <c r="K127" s="7" t="str">
        <f t="array" ref="K127">_xlfn.TEXTJOIN("、",TRUE,IF(B$2:B$355=B127,D$2:D$355,""))</f>
        <v>健康大数据管理与服务、大数据与财务管理、大数据与会计、大数据与审计、商务数据分析与应用</v>
      </c>
    </row>
    <row r="128" spans="1:11">
      <c r="A128" s="13" t="s">
        <v>234</v>
      </c>
      <c r="B128" s="14" t="s">
        <v>235</v>
      </c>
      <c r="C128" s="13" t="s">
        <v>124</v>
      </c>
      <c r="D128" s="14" t="s">
        <v>125</v>
      </c>
      <c r="E128" s="14" t="s">
        <v>15</v>
      </c>
      <c r="F128" s="14" t="s">
        <v>16</v>
      </c>
      <c r="G128" s="14" t="s">
        <v>15</v>
      </c>
      <c r="H128" s="13" t="e">
        <v>#N/A</v>
      </c>
      <c r="I128" s="13" t="e">
        <v>#N/A</v>
      </c>
      <c r="J128" s="13" t="e">
        <v>#N/A</v>
      </c>
      <c r="K128" s="7" t="str">
        <f t="array" ref="K128">_xlfn.TEXTJOIN("、",TRUE,IF(B$2:B$355=B128,D$2:D$355,""))</f>
        <v>健康大数据管理与服务、大数据与财务管理、大数据与会计、大数据与审计、商务数据分析与应用</v>
      </c>
    </row>
    <row r="129" spans="1:11">
      <c r="A129" s="13" t="s">
        <v>234</v>
      </c>
      <c r="B129" s="14" t="s">
        <v>235</v>
      </c>
      <c r="C129" s="13" t="s">
        <v>238</v>
      </c>
      <c r="D129" s="14" t="s">
        <v>239</v>
      </c>
      <c r="E129" s="14" t="s">
        <v>15</v>
      </c>
      <c r="F129" s="14" t="s">
        <v>16</v>
      </c>
      <c r="G129" s="14" t="s">
        <v>15</v>
      </c>
      <c r="H129" s="13" t="e">
        <v>#N/A</v>
      </c>
      <c r="I129" s="13" t="e">
        <v>#N/A</v>
      </c>
      <c r="J129" s="13" t="e">
        <v>#N/A</v>
      </c>
      <c r="K129" s="7" t="str">
        <f t="array" ref="K129">_xlfn.TEXTJOIN("、",TRUE,IF(B$2:B$355=B129,D$2:D$355,""))</f>
        <v>健康大数据管理与服务、大数据与财务管理、大数据与会计、大数据与审计、商务数据分析与应用</v>
      </c>
    </row>
    <row r="130" spans="1:11">
      <c r="A130" s="13" t="s">
        <v>240</v>
      </c>
      <c r="B130" s="14" t="s">
        <v>161</v>
      </c>
      <c r="C130" s="13" t="s">
        <v>136</v>
      </c>
      <c r="D130" s="14" t="s">
        <v>137</v>
      </c>
      <c r="E130" s="14" t="s">
        <v>15</v>
      </c>
      <c r="F130" s="14" t="s">
        <v>16</v>
      </c>
      <c r="G130" s="14" t="s">
        <v>15</v>
      </c>
      <c r="H130" s="13">
        <v>145</v>
      </c>
      <c r="I130" s="13">
        <v>145</v>
      </c>
      <c r="J130" s="13">
        <v>0</v>
      </c>
      <c r="K130" s="7" t="str">
        <f t="array" ref="K130">_xlfn.TEXTJOIN("、",TRUE,IF(B$2:B$355=B130,D$2:D$355,""))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1" spans="1:11">
      <c r="A131" s="13" t="s">
        <v>240</v>
      </c>
      <c r="B131" s="14" t="s">
        <v>161</v>
      </c>
      <c r="C131" s="13" t="s">
        <v>138</v>
      </c>
      <c r="D131" s="17" t="s">
        <v>139</v>
      </c>
      <c r="E131" s="14" t="s">
        <v>15</v>
      </c>
      <c r="F131" s="14" t="s">
        <v>16</v>
      </c>
      <c r="G131" s="14" t="s">
        <v>15</v>
      </c>
      <c r="H131" s="13">
        <v>145</v>
      </c>
      <c r="I131" s="13">
        <v>145</v>
      </c>
      <c r="J131" s="13">
        <v>0</v>
      </c>
      <c r="K131" s="7" t="str">
        <f t="array" ref="K131">_xlfn.TEXTJOIN("、",TRUE,IF(B$2:B$355=B131,D$2:D$355,""))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2" spans="1:11">
      <c r="A132" s="13" t="s">
        <v>240</v>
      </c>
      <c r="B132" s="14" t="s">
        <v>161</v>
      </c>
      <c r="C132" s="13" t="s">
        <v>241</v>
      </c>
      <c r="D132" s="14" t="s">
        <v>242</v>
      </c>
      <c r="E132" s="14" t="s">
        <v>15</v>
      </c>
      <c r="F132" s="14" t="s">
        <v>16</v>
      </c>
      <c r="G132" s="14" t="s">
        <v>15</v>
      </c>
      <c r="H132" s="13">
        <v>145</v>
      </c>
      <c r="I132" s="13">
        <v>145</v>
      </c>
      <c r="J132" s="13">
        <v>0</v>
      </c>
      <c r="K132" s="7" t="str">
        <f t="array" ref="K132">_xlfn.TEXTJOIN("、",TRUE,IF(B$2:B$355=B132,D$2:D$355,""))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3" spans="1:11">
      <c r="A133" s="13" t="s">
        <v>240</v>
      </c>
      <c r="B133" s="14" t="s">
        <v>161</v>
      </c>
      <c r="C133" s="13" t="s">
        <v>140</v>
      </c>
      <c r="D133" s="14" t="s">
        <v>141</v>
      </c>
      <c r="E133" s="14" t="s">
        <v>15</v>
      </c>
      <c r="F133" s="14" t="s">
        <v>16</v>
      </c>
      <c r="G133" s="14" t="s">
        <v>15</v>
      </c>
      <c r="H133" s="13">
        <v>145</v>
      </c>
      <c r="I133" s="13">
        <v>145</v>
      </c>
      <c r="J133" s="13">
        <v>0</v>
      </c>
      <c r="K133" s="7" t="str">
        <f t="array" ref="K133">_xlfn.TEXTJOIN("、",TRUE,IF(B$2:B$355=B133,D$2:D$355,""))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4" spans="1:11">
      <c r="A134" s="13" t="s">
        <v>240</v>
      </c>
      <c r="B134" s="14" t="s">
        <v>161</v>
      </c>
      <c r="C134" s="13" t="s">
        <v>142</v>
      </c>
      <c r="D134" s="14" t="s">
        <v>143</v>
      </c>
      <c r="E134" s="14" t="s">
        <v>15</v>
      </c>
      <c r="F134" s="14" t="s">
        <v>16</v>
      </c>
      <c r="G134" s="14" t="s">
        <v>15</v>
      </c>
      <c r="H134" s="13">
        <v>145</v>
      </c>
      <c r="I134" s="13">
        <v>145</v>
      </c>
      <c r="J134" s="13">
        <v>0</v>
      </c>
      <c r="K134" s="7" t="str">
        <f t="array" ref="K134">_xlfn.TEXTJOIN("、",TRUE,IF(B$2:B$355=B134,D$2:D$355,""))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5" spans="1:11">
      <c r="A135" s="13" t="s">
        <v>240</v>
      </c>
      <c r="B135" s="14" t="s">
        <v>161</v>
      </c>
      <c r="C135" s="13" t="s">
        <v>243</v>
      </c>
      <c r="D135" s="14" t="s">
        <v>244</v>
      </c>
      <c r="E135" s="14" t="s">
        <v>15</v>
      </c>
      <c r="F135" s="14" t="s">
        <v>16</v>
      </c>
      <c r="G135" s="14" t="s">
        <v>15</v>
      </c>
      <c r="H135" s="13">
        <v>145</v>
      </c>
      <c r="I135" s="13">
        <v>145</v>
      </c>
      <c r="J135" s="13">
        <v>0</v>
      </c>
      <c r="K135" s="7" t="str">
        <f t="array" ref="K135">_xlfn.TEXTJOIN("、",TRUE,IF(B$2:B$355=B135,D$2:D$355,""))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6" spans="1:11">
      <c r="A136" s="13" t="s">
        <v>240</v>
      </c>
      <c r="B136" s="14" t="s">
        <v>161</v>
      </c>
      <c r="C136" s="13" t="s">
        <v>245</v>
      </c>
      <c r="D136" s="14" t="s">
        <v>246</v>
      </c>
      <c r="E136" s="14" t="s">
        <v>15</v>
      </c>
      <c r="F136" s="14" t="s">
        <v>16</v>
      </c>
      <c r="G136" s="14" t="s">
        <v>15</v>
      </c>
      <c r="H136" s="13">
        <v>145</v>
      </c>
      <c r="I136" s="13">
        <v>145</v>
      </c>
      <c r="J136" s="13">
        <v>0</v>
      </c>
      <c r="K136" s="7" t="str">
        <f t="array" ref="K136">_xlfn.TEXTJOIN("、",TRUE,IF(B$2:B$355=B136,D$2:D$355,""))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7" spans="1:11">
      <c r="A137" s="13" t="s">
        <v>240</v>
      </c>
      <c r="B137" s="14" t="s">
        <v>161</v>
      </c>
      <c r="C137" s="13" t="s">
        <v>247</v>
      </c>
      <c r="D137" s="14" t="s">
        <v>248</v>
      </c>
      <c r="E137" s="14" t="s">
        <v>15</v>
      </c>
      <c r="F137" s="14" t="s">
        <v>16</v>
      </c>
      <c r="G137" s="14" t="s">
        <v>15</v>
      </c>
      <c r="H137" s="13">
        <v>145</v>
      </c>
      <c r="I137" s="13">
        <v>145</v>
      </c>
      <c r="J137" s="13">
        <v>0</v>
      </c>
      <c r="K137" s="7" t="str">
        <f t="array" ref="K137">_xlfn.TEXTJOIN("、",TRUE,IF(B$2:B$355=B137,D$2:D$355,""))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8" spans="1:11">
      <c r="A138" s="13" t="s">
        <v>240</v>
      </c>
      <c r="B138" s="14" t="s">
        <v>161</v>
      </c>
      <c r="C138" s="13" t="s">
        <v>152</v>
      </c>
      <c r="D138" s="14" t="s">
        <v>153</v>
      </c>
      <c r="E138" s="14" t="s">
        <v>15</v>
      </c>
      <c r="F138" s="14" t="s">
        <v>16</v>
      </c>
      <c r="G138" s="14" t="s">
        <v>15</v>
      </c>
      <c r="H138" s="13">
        <v>145</v>
      </c>
      <c r="I138" s="13">
        <v>145</v>
      </c>
      <c r="J138" s="13">
        <v>0</v>
      </c>
      <c r="K138" s="7" t="str">
        <f t="array" ref="K138">_xlfn.TEXTJOIN("、",TRUE,IF(B$2:B$355=B138,D$2:D$355,""))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9" spans="1:11">
      <c r="A139" s="13" t="s">
        <v>240</v>
      </c>
      <c r="B139" s="14" t="s">
        <v>161</v>
      </c>
      <c r="C139" s="13" t="s">
        <v>154</v>
      </c>
      <c r="D139" s="14" t="s">
        <v>155</v>
      </c>
      <c r="E139" s="14" t="s">
        <v>15</v>
      </c>
      <c r="F139" s="14" t="s">
        <v>16</v>
      </c>
      <c r="G139" s="14" t="s">
        <v>15</v>
      </c>
      <c r="H139" s="13">
        <v>145</v>
      </c>
      <c r="I139" s="13">
        <v>145</v>
      </c>
      <c r="J139" s="13">
        <v>0</v>
      </c>
      <c r="K139" s="7" t="str">
        <f t="array" ref="K139">_xlfn.TEXTJOIN("、",TRUE,IF(B$2:B$355=B139,D$2:D$355,""))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0" spans="1:11">
      <c r="A140" s="13" t="s">
        <v>240</v>
      </c>
      <c r="B140" s="14" t="s">
        <v>161</v>
      </c>
      <c r="C140" s="13" t="s">
        <v>156</v>
      </c>
      <c r="D140" s="14" t="s">
        <v>157</v>
      </c>
      <c r="E140" s="14" t="s">
        <v>15</v>
      </c>
      <c r="F140" s="14" t="s">
        <v>16</v>
      </c>
      <c r="G140" s="14" t="s">
        <v>15</v>
      </c>
      <c r="H140" s="13">
        <v>145</v>
      </c>
      <c r="I140" s="13">
        <v>145</v>
      </c>
      <c r="J140" s="13">
        <v>0</v>
      </c>
      <c r="K140" s="7" t="str">
        <f t="array" ref="K140">_xlfn.TEXTJOIN("、",TRUE,IF(B$2:B$355=B140,D$2:D$355,""))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1" spans="1:11">
      <c r="A141" s="13" t="s">
        <v>240</v>
      </c>
      <c r="B141" s="14" t="s">
        <v>161</v>
      </c>
      <c r="C141" s="13" t="s">
        <v>158</v>
      </c>
      <c r="D141" s="14" t="s">
        <v>159</v>
      </c>
      <c r="E141" s="14" t="s">
        <v>15</v>
      </c>
      <c r="F141" s="14" t="s">
        <v>16</v>
      </c>
      <c r="G141" s="14" t="s">
        <v>15</v>
      </c>
      <c r="H141" s="13">
        <v>145</v>
      </c>
      <c r="I141" s="13">
        <v>145</v>
      </c>
      <c r="J141" s="13">
        <v>0</v>
      </c>
      <c r="K141" s="7" t="str">
        <f t="array" ref="K141">_xlfn.TEXTJOIN("、",TRUE,IF(B$2:B$355=B141,D$2:D$355,""))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2" spans="1:11">
      <c r="A142" s="13" t="s">
        <v>240</v>
      </c>
      <c r="B142" s="14" t="s">
        <v>161</v>
      </c>
      <c r="C142" s="13" t="s">
        <v>160</v>
      </c>
      <c r="D142" s="14" t="s">
        <v>161</v>
      </c>
      <c r="E142" s="14" t="s">
        <v>15</v>
      </c>
      <c r="F142" s="14" t="s">
        <v>16</v>
      </c>
      <c r="G142" s="14" t="s">
        <v>15</v>
      </c>
      <c r="H142" s="13">
        <v>145</v>
      </c>
      <c r="I142" s="13">
        <v>145</v>
      </c>
      <c r="J142" s="13">
        <v>0</v>
      </c>
      <c r="K142" s="7" t="str">
        <f t="array" ref="K142">_xlfn.TEXTJOIN("、",TRUE,IF(B$2:B$355=B142,D$2:D$355,""))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3" spans="1:11">
      <c r="A143" s="13" t="s">
        <v>240</v>
      </c>
      <c r="B143" s="14" t="s">
        <v>161</v>
      </c>
      <c r="C143" s="13" t="s">
        <v>162</v>
      </c>
      <c r="D143" s="14" t="s">
        <v>163</v>
      </c>
      <c r="E143" s="14" t="s">
        <v>15</v>
      </c>
      <c r="F143" s="14" t="s">
        <v>16</v>
      </c>
      <c r="G143" s="14" t="s">
        <v>15</v>
      </c>
      <c r="H143" s="13">
        <v>145</v>
      </c>
      <c r="I143" s="13">
        <v>145</v>
      </c>
      <c r="J143" s="13">
        <v>0</v>
      </c>
      <c r="K143" s="7" t="str">
        <f t="array" ref="K143">_xlfn.TEXTJOIN("、",TRUE,IF(B$2:B$355=B143,D$2:D$355,""))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4" spans="1:11">
      <c r="A144" s="13" t="s">
        <v>240</v>
      </c>
      <c r="B144" s="14" t="s">
        <v>161</v>
      </c>
      <c r="C144" s="13" t="s">
        <v>249</v>
      </c>
      <c r="D144" s="14" t="s">
        <v>250</v>
      </c>
      <c r="E144" s="14" t="s">
        <v>15</v>
      </c>
      <c r="F144" s="14" t="s">
        <v>16</v>
      </c>
      <c r="G144" s="14" t="s">
        <v>15</v>
      </c>
      <c r="H144" s="13">
        <v>145</v>
      </c>
      <c r="I144" s="13">
        <v>145</v>
      </c>
      <c r="J144" s="13">
        <v>0</v>
      </c>
      <c r="K144" s="7" t="str">
        <f t="array" ref="K144">_xlfn.TEXTJOIN("、",TRUE,IF(B$2:B$355=B144,D$2:D$355,""))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5" spans="1:11">
      <c r="A145" s="13" t="s">
        <v>240</v>
      </c>
      <c r="B145" s="14" t="s">
        <v>161</v>
      </c>
      <c r="C145" s="13" t="s">
        <v>164</v>
      </c>
      <c r="D145" s="14" t="s">
        <v>165</v>
      </c>
      <c r="E145" s="14" t="s">
        <v>15</v>
      </c>
      <c r="F145" s="14" t="s">
        <v>16</v>
      </c>
      <c r="G145" s="14" t="s">
        <v>15</v>
      </c>
      <c r="H145" s="13">
        <v>145</v>
      </c>
      <c r="I145" s="13">
        <v>145</v>
      </c>
      <c r="J145" s="13">
        <v>0</v>
      </c>
      <c r="K145" s="7" t="str">
        <f t="array" ref="K145">_xlfn.TEXTJOIN("、",TRUE,IF(B$2:B$355=B145,D$2:D$355,""))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6" spans="1:11">
      <c r="A146" s="13" t="s">
        <v>240</v>
      </c>
      <c r="B146" s="14" t="s">
        <v>161</v>
      </c>
      <c r="C146" s="13" t="s">
        <v>251</v>
      </c>
      <c r="D146" s="14" t="s">
        <v>252</v>
      </c>
      <c r="E146" s="14" t="s">
        <v>15</v>
      </c>
      <c r="F146" s="14" t="s">
        <v>16</v>
      </c>
      <c r="G146" s="14" t="s">
        <v>15</v>
      </c>
      <c r="H146" s="13">
        <v>145</v>
      </c>
      <c r="I146" s="13">
        <v>145</v>
      </c>
      <c r="J146" s="13">
        <v>0</v>
      </c>
      <c r="K146" s="7" t="str">
        <f t="array" ref="K146">_xlfn.TEXTJOIN("、",TRUE,IF(B$2:B$355=B146,D$2:D$355,""))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7" spans="1:11">
      <c r="A147" s="13" t="s">
        <v>240</v>
      </c>
      <c r="B147" s="14" t="s">
        <v>161</v>
      </c>
      <c r="C147" s="13" t="s">
        <v>166</v>
      </c>
      <c r="D147" s="17" t="s">
        <v>167</v>
      </c>
      <c r="E147" s="14" t="s">
        <v>15</v>
      </c>
      <c r="F147" s="14" t="s">
        <v>16</v>
      </c>
      <c r="G147" s="14" t="s">
        <v>15</v>
      </c>
      <c r="H147" s="13">
        <v>145</v>
      </c>
      <c r="I147" s="13">
        <v>145</v>
      </c>
      <c r="J147" s="13">
        <v>0</v>
      </c>
      <c r="K147" s="7" t="str">
        <f t="array" ref="K147">_xlfn.TEXTJOIN("、",TRUE,IF(B$2:B$355=B147,D$2:D$355,""))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8" spans="1:11">
      <c r="A148" s="13" t="s">
        <v>240</v>
      </c>
      <c r="B148" s="14" t="s">
        <v>161</v>
      </c>
      <c r="C148" s="13" t="s">
        <v>238</v>
      </c>
      <c r="D148" s="14" t="s">
        <v>239</v>
      </c>
      <c r="E148" s="14" t="s">
        <v>15</v>
      </c>
      <c r="F148" s="14" t="s">
        <v>16</v>
      </c>
      <c r="G148" s="14" t="s">
        <v>15</v>
      </c>
      <c r="H148" s="13">
        <v>145</v>
      </c>
      <c r="I148" s="13">
        <v>145</v>
      </c>
      <c r="J148" s="13">
        <v>0</v>
      </c>
      <c r="K148" s="7" t="str">
        <f t="array" ref="K148">_xlfn.TEXTJOIN("、",TRUE,IF(B$2:B$355=B148,D$2:D$355,""))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49" spans="1:11">
      <c r="A149" s="13" t="s">
        <v>240</v>
      </c>
      <c r="B149" s="14" t="s">
        <v>161</v>
      </c>
      <c r="C149" s="13" t="s">
        <v>172</v>
      </c>
      <c r="D149" s="14" t="s">
        <v>173</v>
      </c>
      <c r="E149" s="14" t="s">
        <v>15</v>
      </c>
      <c r="F149" s="14" t="s">
        <v>16</v>
      </c>
      <c r="G149" s="14" t="s">
        <v>15</v>
      </c>
      <c r="H149" s="13">
        <v>145</v>
      </c>
      <c r="I149" s="13">
        <v>145</v>
      </c>
      <c r="J149" s="13">
        <v>0</v>
      </c>
      <c r="K149" s="7" t="str">
        <f t="array" ref="K149">_xlfn.TEXTJOIN("、",TRUE,IF(B$2:B$355=B149,D$2:D$355,""))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50" spans="1:11">
      <c r="A150" s="13" t="s">
        <v>240</v>
      </c>
      <c r="B150" s="14" t="s">
        <v>161</v>
      </c>
      <c r="C150" s="13" t="s">
        <v>174</v>
      </c>
      <c r="D150" s="14" t="s">
        <v>175</v>
      </c>
      <c r="E150" s="14" t="s">
        <v>15</v>
      </c>
      <c r="F150" s="14" t="s">
        <v>16</v>
      </c>
      <c r="G150" s="14" t="s">
        <v>15</v>
      </c>
      <c r="H150" s="13">
        <v>145</v>
      </c>
      <c r="I150" s="13">
        <v>145</v>
      </c>
      <c r="J150" s="13">
        <v>0</v>
      </c>
      <c r="K150" s="7" t="str">
        <f t="array" ref="K150">_xlfn.TEXTJOIN("、",TRUE,IF(B$2:B$355=B150,D$2:D$355,""))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51" spans="1:11">
      <c r="A151" s="13" t="s">
        <v>240</v>
      </c>
      <c r="B151" s="14" t="s">
        <v>161</v>
      </c>
      <c r="C151" s="13" t="s">
        <v>178</v>
      </c>
      <c r="D151" s="14" t="s">
        <v>179</v>
      </c>
      <c r="E151" s="14" t="s">
        <v>15</v>
      </c>
      <c r="F151" s="14" t="s">
        <v>16</v>
      </c>
      <c r="G151" s="14" t="s">
        <v>15</v>
      </c>
      <c r="H151" s="13">
        <v>145</v>
      </c>
      <c r="I151" s="13">
        <v>145</v>
      </c>
      <c r="J151" s="13">
        <v>0</v>
      </c>
      <c r="K151" s="7" t="str">
        <f t="array" ref="K151">_xlfn.TEXTJOIN("、",TRUE,IF(B$2:B$355=B151,D$2:D$355,""))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52" spans="1:11">
      <c r="A152" s="13" t="s">
        <v>240</v>
      </c>
      <c r="B152" s="14" t="s">
        <v>161</v>
      </c>
      <c r="C152" s="13" t="s">
        <v>217</v>
      </c>
      <c r="D152" s="14" t="s">
        <v>218</v>
      </c>
      <c r="E152" s="14" t="s">
        <v>15</v>
      </c>
      <c r="F152" s="14" t="s">
        <v>16</v>
      </c>
      <c r="G152" s="14" t="s">
        <v>15</v>
      </c>
      <c r="H152" s="13">
        <v>145</v>
      </c>
      <c r="I152" s="13">
        <v>145</v>
      </c>
      <c r="J152" s="13">
        <v>0</v>
      </c>
      <c r="K152" s="7" t="str">
        <f t="array" ref="K152">_xlfn.TEXTJOIN("、",TRUE,IF(B$2:B$355=B152,D$2:D$355,""))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53" spans="1:11">
      <c r="A153" s="13" t="s">
        <v>240</v>
      </c>
      <c r="B153" s="14" t="s">
        <v>161</v>
      </c>
      <c r="C153" s="13" t="s">
        <v>253</v>
      </c>
      <c r="D153" s="14" t="s">
        <v>254</v>
      </c>
      <c r="E153" s="14" t="s">
        <v>15</v>
      </c>
      <c r="F153" s="14" t="s">
        <v>16</v>
      </c>
      <c r="G153" s="14" t="s">
        <v>15</v>
      </c>
      <c r="H153" s="13">
        <v>145</v>
      </c>
      <c r="I153" s="13">
        <v>145</v>
      </c>
      <c r="J153" s="13">
        <v>0</v>
      </c>
      <c r="K153" s="7" t="str">
        <f t="array" ref="K153">_xlfn.TEXTJOIN("、",TRUE,IF(B$2:B$355=B153,D$2:D$355,""))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54" spans="1:11">
      <c r="A154" s="13" t="s">
        <v>240</v>
      </c>
      <c r="B154" s="14" t="s">
        <v>161</v>
      </c>
      <c r="C154" s="13" t="s">
        <v>255</v>
      </c>
      <c r="D154" s="14" t="s">
        <v>256</v>
      </c>
      <c r="E154" s="14" t="s">
        <v>15</v>
      </c>
      <c r="F154" s="14" t="s">
        <v>16</v>
      </c>
      <c r="G154" s="14" t="s">
        <v>15</v>
      </c>
      <c r="H154" s="13">
        <v>145</v>
      </c>
      <c r="I154" s="13">
        <v>145</v>
      </c>
      <c r="J154" s="13">
        <v>0</v>
      </c>
      <c r="K154" s="7" t="str">
        <f t="array" ref="K154">_xlfn.TEXTJOIN("、",TRUE,IF(B$2:B$355=B154,D$2:D$355,""))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55" spans="1:11">
      <c r="A155" s="13" t="s">
        <v>240</v>
      </c>
      <c r="B155" s="14" t="s">
        <v>161</v>
      </c>
      <c r="C155" s="13" t="s">
        <v>257</v>
      </c>
      <c r="D155" s="14" t="s">
        <v>258</v>
      </c>
      <c r="E155" s="14" t="s">
        <v>15</v>
      </c>
      <c r="F155" s="14" t="s">
        <v>16</v>
      </c>
      <c r="G155" s="14" t="s">
        <v>15</v>
      </c>
      <c r="H155" s="13">
        <v>145</v>
      </c>
      <c r="I155" s="13">
        <v>145</v>
      </c>
      <c r="J155" s="13">
        <v>0</v>
      </c>
      <c r="K155" s="7" t="str">
        <f t="array" ref="K155">_xlfn.TEXTJOIN("、",TRUE,IF(B$2:B$355=B155,D$2:D$355,""))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56" spans="1:11">
      <c r="A156" s="13" t="s">
        <v>259</v>
      </c>
      <c r="B156" s="14" t="s">
        <v>163</v>
      </c>
      <c r="C156" s="13" t="s">
        <v>140</v>
      </c>
      <c r="D156" s="14" t="s">
        <v>141</v>
      </c>
      <c r="E156" s="14" t="s">
        <v>15</v>
      </c>
      <c r="F156" s="14" t="s">
        <v>16</v>
      </c>
      <c r="G156" s="14" t="s">
        <v>15</v>
      </c>
      <c r="H156" s="13">
        <v>145</v>
      </c>
      <c r="I156" s="13">
        <v>189</v>
      </c>
      <c r="J156" s="13">
        <v>44</v>
      </c>
      <c r="K156" s="7" t="str">
        <f t="array" ref="K156">_xlfn.TEXTJOIN("、",TRUE,IF(B$2:B$355=B156,D$2:D$355,""))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57" spans="1:11">
      <c r="A157" s="13" t="s">
        <v>259</v>
      </c>
      <c r="B157" s="14" t="s">
        <v>163</v>
      </c>
      <c r="C157" s="13" t="s">
        <v>243</v>
      </c>
      <c r="D157" s="14" t="s">
        <v>244</v>
      </c>
      <c r="E157" s="14" t="s">
        <v>15</v>
      </c>
      <c r="F157" s="14" t="s">
        <v>16</v>
      </c>
      <c r="G157" s="14" t="s">
        <v>15</v>
      </c>
      <c r="H157" s="13">
        <v>145</v>
      </c>
      <c r="I157" s="13">
        <v>189</v>
      </c>
      <c r="J157" s="13">
        <v>44</v>
      </c>
      <c r="K157" s="7" t="str">
        <f t="array" ref="K157">_xlfn.TEXTJOIN("、",TRUE,IF(B$2:B$355=B157,D$2:D$355,""))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58" spans="1:11">
      <c r="A158" s="13" t="s">
        <v>259</v>
      </c>
      <c r="B158" s="14" t="s">
        <v>163</v>
      </c>
      <c r="C158" s="13" t="s">
        <v>144</v>
      </c>
      <c r="D158" s="17" t="s">
        <v>145</v>
      </c>
      <c r="E158" s="14" t="s">
        <v>15</v>
      </c>
      <c r="F158" s="14" t="s">
        <v>16</v>
      </c>
      <c r="G158" s="14" t="s">
        <v>15</v>
      </c>
      <c r="H158" s="13">
        <v>145</v>
      </c>
      <c r="I158" s="13">
        <v>189</v>
      </c>
      <c r="J158" s="13">
        <v>44</v>
      </c>
      <c r="K158" s="7" t="str">
        <f t="array" ref="K158">_xlfn.TEXTJOIN("、",TRUE,IF(B$2:B$355=B158,D$2:D$355,""))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59" spans="1:11">
      <c r="A159" s="13" t="s">
        <v>259</v>
      </c>
      <c r="B159" s="14" t="s">
        <v>163</v>
      </c>
      <c r="C159" s="13" t="s">
        <v>146</v>
      </c>
      <c r="D159" s="17" t="s">
        <v>147</v>
      </c>
      <c r="E159" s="14" t="s">
        <v>15</v>
      </c>
      <c r="F159" s="14" t="s">
        <v>16</v>
      </c>
      <c r="G159" s="14" t="s">
        <v>15</v>
      </c>
      <c r="H159" s="13">
        <v>145</v>
      </c>
      <c r="I159" s="13">
        <v>189</v>
      </c>
      <c r="J159" s="13">
        <v>44</v>
      </c>
      <c r="K159" s="7" t="str">
        <f t="array" ref="K159">_xlfn.TEXTJOIN("、",TRUE,IF(B$2:B$355=B159,D$2:D$355,""))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0" spans="1:11">
      <c r="A160" s="13" t="s">
        <v>259</v>
      </c>
      <c r="B160" s="14" t="s">
        <v>163</v>
      </c>
      <c r="C160" s="13" t="s">
        <v>148</v>
      </c>
      <c r="D160" s="17" t="s">
        <v>149</v>
      </c>
      <c r="E160" s="14" t="s">
        <v>15</v>
      </c>
      <c r="F160" s="14" t="s">
        <v>16</v>
      </c>
      <c r="G160" s="14" t="s">
        <v>15</v>
      </c>
      <c r="H160" s="13">
        <v>145</v>
      </c>
      <c r="I160" s="13">
        <v>189</v>
      </c>
      <c r="J160" s="13">
        <v>44</v>
      </c>
      <c r="K160" s="7" t="str">
        <f t="array" ref="K160">_xlfn.TEXTJOIN("、",TRUE,IF(B$2:B$355=B160,D$2:D$355,""))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1" spans="1:11">
      <c r="A161" s="13" t="s">
        <v>259</v>
      </c>
      <c r="B161" s="14" t="s">
        <v>163</v>
      </c>
      <c r="C161" s="13" t="s">
        <v>247</v>
      </c>
      <c r="D161" s="14" t="s">
        <v>248</v>
      </c>
      <c r="E161" s="14" t="s">
        <v>15</v>
      </c>
      <c r="F161" s="14" t="s">
        <v>16</v>
      </c>
      <c r="G161" s="14" t="s">
        <v>15</v>
      </c>
      <c r="H161" s="13">
        <v>145</v>
      </c>
      <c r="I161" s="13">
        <v>189</v>
      </c>
      <c r="J161" s="13">
        <v>44</v>
      </c>
      <c r="K161" s="7" t="str">
        <f t="array" ref="K161">_xlfn.TEXTJOIN("、",TRUE,IF(B$2:B$355=B161,D$2:D$355,""))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2" spans="1:11">
      <c r="A162" s="13" t="s">
        <v>259</v>
      </c>
      <c r="B162" s="14" t="s">
        <v>163</v>
      </c>
      <c r="C162" s="13" t="s">
        <v>154</v>
      </c>
      <c r="D162" s="14" t="s">
        <v>155</v>
      </c>
      <c r="E162" s="14" t="s">
        <v>15</v>
      </c>
      <c r="F162" s="14" t="s">
        <v>16</v>
      </c>
      <c r="G162" s="14" t="s">
        <v>15</v>
      </c>
      <c r="H162" s="13">
        <v>145</v>
      </c>
      <c r="I162" s="13">
        <v>189</v>
      </c>
      <c r="J162" s="13">
        <v>44</v>
      </c>
      <c r="K162" s="7" t="str">
        <f t="array" ref="K162">_xlfn.TEXTJOIN("、",TRUE,IF(B$2:B$355=B162,D$2:D$355,""))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3" spans="1:11">
      <c r="A163" s="13" t="s">
        <v>259</v>
      </c>
      <c r="B163" s="14" t="s">
        <v>163</v>
      </c>
      <c r="C163" s="13" t="s">
        <v>156</v>
      </c>
      <c r="D163" s="14" t="s">
        <v>157</v>
      </c>
      <c r="E163" s="14" t="s">
        <v>15</v>
      </c>
      <c r="F163" s="14" t="s">
        <v>16</v>
      </c>
      <c r="G163" s="14" t="s">
        <v>15</v>
      </c>
      <c r="H163" s="13">
        <v>145</v>
      </c>
      <c r="I163" s="13">
        <v>189</v>
      </c>
      <c r="J163" s="13">
        <v>44</v>
      </c>
      <c r="K163" s="7" t="str">
        <f t="array" ref="K163">_xlfn.TEXTJOIN("、",TRUE,IF(B$2:B$355=B163,D$2:D$355,""))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4" spans="1:11">
      <c r="A164" s="13" t="s">
        <v>259</v>
      </c>
      <c r="B164" s="14" t="s">
        <v>163</v>
      </c>
      <c r="C164" s="13" t="s">
        <v>158</v>
      </c>
      <c r="D164" s="14" t="s">
        <v>159</v>
      </c>
      <c r="E164" s="14" t="s">
        <v>15</v>
      </c>
      <c r="F164" s="14" t="s">
        <v>16</v>
      </c>
      <c r="G164" s="14" t="s">
        <v>15</v>
      </c>
      <c r="H164" s="13">
        <v>145</v>
      </c>
      <c r="I164" s="13">
        <v>189</v>
      </c>
      <c r="J164" s="13">
        <v>44</v>
      </c>
      <c r="K164" s="7" t="str">
        <f t="array" ref="K164">_xlfn.TEXTJOIN("、",TRUE,IF(B$2:B$355=B164,D$2:D$355,""))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5" spans="1:11">
      <c r="A165" s="13" t="s">
        <v>259</v>
      </c>
      <c r="B165" s="14" t="s">
        <v>163</v>
      </c>
      <c r="C165" s="13" t="s">
        <v>160</v>
      </c>
      <c r="D165" s="14" t="s">
        <v>161</v>
      </c>
      <c r="E165" s="14" t="s">
        <v>15</v>
      </c>
      <c r="F165" s="14" t="s">
        <v>16</v>
      </c>
      <c r="G165" s="14" t="s">
        <v>15</v>
      </c>
      <c r="H165" s="13">
        <v>145</v>
      </c>
      <c r="I165" s="13">
        <v>189</v>
      </c>
      <c r="J165" s="13">
        <v>44</v>
      </c>
      <c r="K165" s="7" t="str">
        <f t="array" ref="K165">_xlfn.TEXTJOIN("、",TRUE,IF(B$2:B$355=B165,D$2:D$355,""))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6" spans="1:11">
      <c r="A166" s="13" t="s">
        <v>259</v>
      </c>
      <c r="B166" s="14" t="s">
        <v>163</v>
      </c>
      <c r="C166" s="13" t="s">
        <v>162</v>
      </c>
      <c r="D166" s="14" t="s">
        <v>163</v>
      </c>
      <c r="E166" s="14" t="s">
        <v>15</v>
      </c>
      <c r="F166" s="14" t="s">
        <v>16</v>
      </c>
      <c r="G166" s="14" t="s">
        <v>15</v>
      </c>
      <c r="H166" s="13">
        <v>145</v>
      </c>
      <c r="I166" s="13">
        <v>189</v>
      </c>
      <c r="J166" s="13">
        <v>44</v>
      </c>
      <c r="K166" s="7" t="str">
        <f t="array" ref="K166">_xlfn.TEXTJOIN("、",TRUE,IF(B$2:B$355=B166,D$2:D$355,""))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7" spans="1:11">
      <c r="A167" s="13" t="s">
        <v>259</v>
      </c>
      <c r="B167" s="14" t="s">
        <v>163</v>
      </c>
      <c r="C167" s="13" t="s">
        <v>249</v>
      </c>
      <c r="D167" s="14" t="s">
        <v>250</v>
      </c>
      <c r="E167" s="14" t="s">
        <v>15</v>
      </c>
      <c r="F167" s="14" t="s">
        <v>16</v>
      </c>
      <c r="G167" s="14" t="s">
        <v>15</v>
      </c>
      <c r="H167" s="13">
        <v>145</v>
      </c>
      <c r="I167" s="13">
        <v>189</v>
      </c>
      <c r="J167" s="13">
        <v>44</v>
      </c>
      <c r="K167" s="7" t="str">
        <f t="array" ref="K167">_xlfn.TEXTJOIN("、",TRUE,IF(B$2:B$355=B167,D$2:D$355,""))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8" spans="1:11">
      <c r="A168" s="13" t="s">
        <v>259</v>
      </c>
      <c r="B168" s="14" t="s">
        <v>163</v>
      </c>
      <c r="C168" s="13" t="s">
        <v>164</v>
      </c>
      <c r="D168" s="14" t="s">
        <v>165</v>
      </c>
      <c r="E168" s="14" t="s">
        <v>15</v>
      </c>
      <c r="F168" s="14" t="s">
        <v>16</v>
      </c>
      <c r="G168" s="14" t="s">
        <v>15</v>
      </c>
      <c r="H168" s="13">
        <v>145</v>
      </c>
      <c r="I168" s="13">
        <v>189</v>
      </c>
      <c r="J168" s="13">
        <v>44</v>
      </c>
      <c r="K168" s="7" t="str">
        <f t="array" ref="K168">_xlfn.TEXTJOIN("、",TRUE,IF(B$2:B$355=B168,D$2:D$355,""))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9" spans="1:11">
      <c r="A169" s="13" t="s">
        <v>259</v>
      </c>
      <c r="B169" s="14" t="s">
        <v>163</v>
      </c>
      <c r="C169" s="13" t="s">
        <v>251</v>
      </c>
      <c r="D169" s="14" t="s">
        <v>252</v>
      </c>
      <c r="E169" s="14" t="s">
        <v>15</v>
      </c>
      <c r="F169" s="14" t="s">
        <v>16</v>
      </c>
      <c r="G169" s="14" t="s">
        <v>15</v>
      </c>
      <c r="H169" s="13">
        <v>145</v>
      </c>
      <c r="I169" s="13">
        <v>189</v>
      </c>
      <c r="J169" s="13">
        <v>44</v>
      </c>
      <c r="K169" s="7" t="str">
        <f t="array" ref="K169">_xlfn.TEXTJOIN("、",TRUE,IF(B$2:B$355=B169,D$2:D$355,""))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0" spans="1:11">
      <c r="A170" s="13" t="s">
        <v>259</v>
      </c>
      <c r="B170" s="14" t="s">
        <v>163</v>
      </c>
      <c r="C170" s="13" t="s">
        <v>166</v>
      </c>
      <c r="D170" s="14" t="s">
        <v>167</v>
      </c>
      <c r="E170" s="14" t="s">
        <v>15</v>
      </c>
      <c r="F170" s="14" t="s">
        <v>16</v>
      </c>
      <c r="G170" s="14" t="s">
        <v>15</v>
      </c>
      <c r="H170" s="13">
        <v>145</v>
      </c>
      <c r="I170" s="13">
        <v>189</v>
      </c>
      <c r="J170" s="13">
        <v>44</v>
      </c>
      <c r="K170" s="7" t="str">
        <f t="array" ref="K170">_xlfn.TEXTJOIN("、",TRUE,IF(B$2:B$355=B170,D$2:D$355,""))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1" spans="1:11">
      <c r="A171" s="13" t="s">
        <v>259</v>
      </c>
      <c r="B171" s="14" t="s">
        <v>163</v>
      </c>
      <c r="C171" s="13" t="s">
        <v>238</v>
      </c>
      <c r="D171" s="14" t="s">
        <v>239</v>
      </c>
      <c r="E171" s="14" t="s">
        <v>15</v>
      </c>
      <c r="F171" s="14" t="s">
        <v>16</v>
      </c>
      <c r="G171" s="14" t="s">
        <v>15</v>
      </c>
      <c r="H171" s="13">
        <v>145</v>
      </c>
      <c r="I171" s="13">
        <v>189</v>
      </c>
      <c r="J171" s="13">
        <v>44</v>
      </c>
      <c r="K171" s="7" t="str">
        <f t="array" ref="K171">_xlfn.TEXTJOIN("、",TRUE,IF(B$2:B$355=B171,D$2:D$355,""))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2" spans="1:11">
      <c r="A172" s="13" t="s">
        <v>259</v>
      </c>
      <c r="B172" s="14" t="s">
        <v>163</v>
      </c>
      <c r="C172" s="13" t="s">
        <v>168</v>
      </c>
      <c r="D172" s="14" t="s">
        <v>169</v>
      </c>
      <c r="E172" s="14" t="s">
        <v>15</v>
      </c>
      <c r="F172" s="14" t="s">
        <v>16</v>
      </c>
      <c r="G172" s="14" t="s">
        <v>15</v>
      </c>
      <c r="H172" s="13">
        <v>145</v>
      </c>
      <c r="I172" s="13">
        <v>189</v>
      </c>
      <c r="J172" s="13">
        <v>44</v>
      </c>
      <c r="K172" s="7" t="str">
        <f t="array" ref="K172">_xlfn.TEXTJOIN("、",TRUE,IF(B$2:B$355=B172,D$2:D$355,""))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3" spans="1:11">
      <c r="A173" s="13" t="s">
        <v>259</v>
      </c>
      <c r="B173" s="14" t="s">
        <v>163</v>
      </c>
      <c r="C173" s="13" t="s">
        <v>174</v>
      </c>
      <c r="D173" s="14" t="s">
        <v>175</v>
      </c>
      <c r="E173" s="14" t="s">
        <v>15</v>
      </c>
      <c r="F173" s="14" t="s">
        <v>16</v>
      </c>
      <c r="G173" s="14" t="s">
        <v>15</v>
      </c>
      <c r="H173" s="13">
        <v>145</v>
      </c>
      <c r="I173" s="13">
        <v>189</v>
      </c>
      <c r="J173" s="13">
        <v>44</v>
      </c>
      <c r="K173" s="7" t="str">
        <f t="array" ref="K173">_xlfn.TEXTJOIN("、",TRUE,IF(B$2:B$355=B173,D$2:D$355,""))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4" spans="1:11">
      <c r="A174" s="13" t="s">
        <v>259</v>
      </c>
      <c r="B174" s="14" t="s">
        <v>163</v>
      </c>
      <c r="C174" s="13" t="s">
        <v>176</v>
      </c>
      <c r="D174" s="17" t="s">
        <v>177</v>
      </c>
      <c r="E174" s="14" t="s">
        <v>15</v>
      </c>
      <c r="F174" s="14" t="s">
        <v>16</v>
      </c>
      <c r="G174" s="14" t="s">
        <v>15</v>
      </c>
      <c r="H174" s="13">
        <v>145</v>
      </c>
      <c r="I174" s="13">
        <v>189</v>
      </c>
      <c r="J174" s="13">
        <v>44</v>
      </c>
      <c r="K174" s="7" t="str">
        <f t="array" ref="K174">_xlfn.TEXTJOIN("、",TRUE,IF(B$2:B$355=B174,D$2:D$355,""))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5" spans="1:11">
      <c r="A175" s="13" t="s">
        <v>259</v>
      </c>
      <c r="B175" s="14" t="s">
        <v>163</v>
      </c>
      <c r="C175" s="13" t="s">
        <v>178</v>
      </c>
      <c r="D175" s="14" t="s">
        <v>179</v>
      </c>
      <c r="E175" s="14" t="s">
        <v>15</v>
      </c>
      <c r="F175" s="14" t="s">
        <v>16</v>
      </c>
      <c r="G175" s="14" t="s">
        <v>15</v>
      </c>
      <c r="H175" s="13">
        <v>145</v>
      </c>
      <c r="I175" s="13">
        <v>189</v>
      </c>
      <c r="J175" s="13">
        <v>44</v>
      </c>
      <c r="K175" s="7" t="str">
        <f t="array" ref="K175">_xlfn.TEXTJOIN("、",TRUE,IF(B$2:B$355=B175,D$2:D$355,""))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6" spans="1:11">
      <c r="A176" s="13" t="s">
        <v>259</v>
      </c>
      <c r="B176" s="14" t="s">
        <v>163</v>
      </c>
      <c r="C176" s="13" t="s">
        <v>182</v>
      </c>
      <c r="D176" s="17" t="s">
        <v>183</v>
      </c>
      <c r="E176" s="14" t="s">
        <v>15</v>
      </c>
      <c r="F176" s="14" t="s">
        <v>16</v>
      </c>
      <c r="G176" s="14" t="s">
        <v>15</v>
      </c>
      <c r="H176" s="13">
        <v>145</v>
      </c>
      <c r="I176" s="13">
        <v>189</v>
      </c>
      <c r="J176" s="13">
        <v>44</v>
      </c>
      <c r="K176" s="7" t="str">
        <f t="array" ref="K176">_xlfn.TEXTJOIN("、",TRUE,IF(B$2:B$355=B176,D$2:D$355,""))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7" spans="1:11">
      <c r="A177" s="13" t="s">
        <v>259</v>
      </c>
      <c r="B177" s="14" t="s">
        <v>163</v>
      </c>
      <c r="C177" s="13" t="s">
        <v>184</v>
      </c>
      <c r="D177" s="17" t="s">
        <v>185</v>
      </c>
      <c r="E177" s="14" t="s">
        <v>15</v>
      </c>
      <c r="F177" s="14" t="s">
        <v>16</v>
      </c>
      <c r="G177" s="14" t="s">
        <v>15</v>
      </c>
      <c r="H177" s="13">
        <v>145</v>
      </c>
      <c r="I177" s="13">
        <v>189</v>
      </c>
      <c r="J177" s="13">
        <v>44</v>
      </c>
      <c r="K177" s="7" t="str">
        <f t="array" ref="K177">_xlfn.TEXTJOIN("、",TRUE,IF(B$2:B$355=B177,D$2:D$355,""))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8" spans="1:11">
      <c r="A178" s="13" t="s">
        <v>259</v>
      </c>
      <c r="B178" s="14" t="s">
        <v>163</v>
      </c>
      <c r="C178" s="13" t="s">
        <v>186</v>
      </c>
      <c r="D178" s="17" t="s">
        <v>187</v>
      </c>
      <c r="E178" s="14" t="s">
        <v>15</v>
      </c>
      <c r="F178" s="14" t="s">
        <v>16</v>
      </c>
      <c r="G178" s="14" t="s">
        <v>15</v>
      </c>
      <c r="H178" s="13">
        <v>145</v>
      </c>
      <c r="I178" s="13">
        <v>189</v>
      </c>
      <c r="J178" s="13">
        <v>44</v>
      </c>
      <c r="K178" s="7" t="str">
        <f t="array" ref="K178">_xlfn.TEXTJOIN("、",TRUE,IF(B$2:B$355=B178,D$2:D$355,""))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79" spans="1:11">
      <c r="A179" s="13" t="s">
        <v>259</v>
      </c>
      <c r="B179" s="14" t="s">
        <v>163</v>
      </c>
      <c r="C179" s="13" t="s">
        <v>188</v>
      </c>
      <c r="D179" s="17" t="s">
        <v>60</v>
      </c>
      <c r="E179" s="14" t="s">
        <v>15</v>
      </c>
      <c r="F179" s="14" t="s">
        <v>16</v>
      </c>
      <c r="G179" s="14" t="s">
        <v>15</v>
      </c>
      <c r="H179" s="13">
        <v>145</v>
      </c>
      <c r="I179" s="13">
        <v>189</v>
      </c>
      <c r="J179" s="13">
        <v>44</v>
      </c>
      <c r="K179" s="7" t="str">
        <f t="array" ref="K179">_xlfn.TEXTJOIN("、",TRUE,IF(B$2:B$355=B179,D$2:D$355,""))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80" spans="1:11">
      <c r="A180" s="13" t="s">
        <v>259</v>
      </c>
      <c r="B180" s="14" t="s">
        <v>163</v>
      </c>
      <c r="C180" s="13" t="s">
        <v>189</v>
      </c>
      <c r="D180" s="17" t="s">
        <v>190</v>
      </c>
      <c r="E180" s="14" t="s">
        <v>15</v>
      </c>
      <c r="F180" s="14" t="s">
        <v>16</v>
      </c>
      <c r="G180" s="14" t="s">
        <v>15</v>
      </c>
      <c r="H180" s="13">
        <v>145</v>
      </c>
      <c r="I180" s="13">
        <v>189</v>
      </c>
      <c r="J180" s="13">
        <v>44</v>
      </c>
      <c r="K180" s="7" t="str">
        <f t="array" ref="K180">_xlfn.TEXTJOIN("、",TRUE,IF(B$2:B$355=B180,D$2:D$355,""))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81" spans="1:11">
      <c r="A181" s="13" t="s">
        <v>260</v>
      </c>
      <c r="B181" s="14" t="s">
        <v>261</v>
      </c>
      <c r="C181" s="13" t="s">
        <v>262</v>
      </c>
      <c r="D181" s="14" t="s">
        <v>263</v>
      </c>
      <c r="E181" s="14" t="s">
        <v>264</v>
      </c>
      <c r="F181" s="14" t="s">
        <v>265</v>
      </c>
      <c r="G181" s="14" t="s">
        <v>264</v>
      </c>
      <c r="H181" s="13">
        <v>105</v>
      </c>
      <c r="I181" s="13">
        <v>185</v>
      </c>
      <c r="J181" s="13">
        <v>80</v>
      </c>
      <c r="K181" s="7" t="str">
        <f t="array" ref="K181">_xlfn.TEXTJOIN("、",TRUE,IF(B$2:B$355=B181,D$2:D$355,""))</f>
        <v>护理、助产</v>
      </c>
    </row>
    <row r="182" spans="1:11">
      <c r="A182" s="13" t="s">
        <v>260</v>
      </c>
      <c r="B182" s="14" t="s">
        <v>261</v>
      </c>
      <c r="C182" s="13" t="s">
        <v>266</v>
      </c>
      <c r="D182" s="14" t="s">
        <v>267</v>
      </c>
      <c r="E182" s="14" t="s">
        <v>264</v>
      </c>
      <c r="F182" s="14" t="s">
        <v>265</v>
      </c>
      <c r="G182" s="14" t="s">
        <v>264</v>
      </c>
      <c r="H182" s="13">
        <v>105</v>
      </c>
      <c r="I182" s="13">
        <v>185</v>
      </c>
      <c r="J182" s="13">
        <v>80</v>
      </c>
      <c r="K182" s="7" t="str">
        <f t="array" ref="K182">_xlfn.TEXTJOIN("、",TRUE,IF(B$2:B$355=B182,D$2:D$355,""))</f>
        <v>护理、助产</v>
      </c>
    </row>
    <row r="183" spans="1:11">
      <c r="A183" s="13" t="s">
        <v>268</v>
      </c>
      <c r="B183" s="14" t="s">
        <v>269</v>
      </c>
      <c r="C183" s="13" t="s">
        <v>270</v>
      </c>
      <c r="D183" s="14" t="s">
        <v>271</v>
      </c>
      <c r="E183" s="14" t="s">
        <v>264</v>
      </c>
      <c r="F183" s="14" t="s">
        <v>265</v>
      </c>
      <c r="G183" s="14" t="s">
        <v>264</v>
      </c>
      <c r="H183" s="13">
        <v>105</v>
      </c>
      <c r="I183" s="13">
        <v>190</v>
      </c>
      <c r="J183" s="13">
        <v>85</v>
      </c>
      <c r="K183" s="7" t="str">
        <f t="array" ref="K183">_xlfn.TEXTJOIN("、",TRUE,IF(B$2:B$355=B183,D$2:D$355,""))</f>
        <v>心理咨询、心理健康教育、罪犯心理测量与矫正技术</v>
      </c>
    </row>
    <row r="184" spans="1:11">
      <c r="A184" s="13" t="s">
        <v>268</v>
      </c>
      <c r="B184" s="14" t="s">
        <v>269</v>
      </c>
      <c r="C184" s="13" t="s">
        <v>272</v>
      </c>
      <c r="D184" s="14" t="s">
        <v>273</v>
      </c>
      <c r="E184" s="14" t="s">
        <v>264</v>
      </c>
      <c r="F184" s="14" t="s">
        <v>265</v>
      </c>
      <c r="G184" s="14" t="s">
        <v>264</v>
      </c>
      <c r="H184" s="13">
        <v>105</v>
      </c>
      <c r="I184" s="13">
        <v>190</v>
      </c>
      <c r="J184" s="13">
        <v>85</v>
      </c>
      <c r="K184" s="7" t="str">
        <f t="array" ref="K184">_xlfn.TEXTJOIN("、",TRUE,IF(B$2:B$355=B184,D$2:D$355,""))</f>
        <v>心理咨询、心理健康教育、罪犯心理测量与矫正技术</v>
      </c>
    </row>
    <row r="185" spans="1:11">
      <c r="A185" s="13" t="s">
        <v>268</v>
      </c>
      <c r="B185" s="14" t="s">
        <v>269</v>
      </c>
      <c r="C185" s="13" t="s">
        <v>274</v>
      </c>
      <c r="D185" s="14" t="s">
        <v>275</v>
      </c>
      <c r="E185" s="14" t="s">
        <v>264</v>
      </c>
      <c r="F185" s="14" t="s">
        <v>265</v>
      </c>
      <c r="G185" s="14" t="s">
        <v>264</v>
      </c>
      <c r="H185" s="13">
        <v>105</v>
      </c>
      <c r="I185" s="13">
        <v>190</v>
      </c>
      <c r="J185" s="13">
        <v>85</v>
      </c>
      <c r="K185" s="7" t="str">
        <f t="array" ref="K185">_xlfn.TEXTJOIN("、",TRUE,IF(B$2:B$355=B185,D$2:D$355,""))</f>
        <v>心理咨询、心理健康教育、罪犯心理测量与矫正技术</v>
      </c>
    </row>
    <row r="186" spans="1:11">
      <c r="A186" s="13" t="s">
        <v>276</v>
      </c>
      <c r="B186" s="14" t="s">
        <v>277</v>
      </c>
      <c r="C186" s="13" t="s">
        <v>278</v>
      </c>
      <c r="D186" s="14" t="s">
        <v>279</v>
      </c>
      <c r="E186" s="14" t="s">
        <v>264</v>
      </c>
      <c r="F186" s="14" t="s">
        <v>265</v>
      </c>
      <c r="G186" s="14" t="s">
        <v>264</v>
      </c>
      <c r="H186" s="13">
        <v>105</v>
      </c>
      <c r="I186" s="13">
        <v>178</v>
      </c>
      <c r="J186" s="13">
        <v>73</v>
      </c>
      <c r="K186" s="7" t="str">
        <f t="array" ref="K186">_xlfn.TEXTJOIN("、",TRUE,IF(B$2:B$355=B186,D$2:D$355,""))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87" spans="1:11">
      <c r="A187" s="13" t="s">
        <v>276</v>
      </c>
      <c r="B187" s="14" t="s">
        <v>277</v>
      </c>
      <c r="C187" s="13" t="s">
        <v>280</v>
      </c>
      <c r="D187" s="14" t="s">
        <v>281</v>
      </c>
      <c r="E187" s="14" t="s">
        <v>264</v>
      </c>
      <c r="F187" s="14" t="s">
        <v>265</v>
      </c>
      <c r="G187" s="14" t="s">
        <v>264</v>
      </c>
      <c r="H187" s="13">
        <v>105</v>
      </c>
      <c r="I187" s="13">
        <v>178</v>
      </c>
      <c r="J187" s="13">
        <v>73</v>
      </c>
      <c r="K187" s="7" t="str">
        <f t="array" ref="K187">_xlfn.TEXTJOIN("、",TRUE,IF(B$2:B$355=B187,D$2:D$355,""))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88" spans="1:11">
      <c r="A188" s="13" t="s">
        <v>276</v>
      </c>
      <c r="B188" s="14" t="s">
        <v>277</v>
      </c>
      <c r="C188" s="13" t="s">
        <v>282</v>
      </c>
      <c r="D188" s="14" t="s">
        <v>283</v>
      </c>
      <c r="E188" s="14" t="s">
        <v>264</v>
      </c>
      <c r="F188" s="14" t="s">
        <v>265</v>
      </c>
      <c r="G188" s="14" t="s">
        <v>264</v>
      </c>
      <c r="H188" s="13">
        <v>105</v>
      </c>
      <c r="I188" s="13">
        <v>178</v>
      </c>
      <c r="J188" s="13">
        <v>73</v>
      </c>
      <c r="K188" s="7" t="str">
        <f t="array" ref="K188">_xlfn.TEXTJOIN("、",TRUE,IF(B$2:B$355=B188,D$2:D$355,""))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89" spans="1:11">
      <c r="A189" s="13" t="s">
        <v>276</v>
      </c>
      <c r="B189" s="14" t="s">
        <v>277</v>
      </c>
      <c r="C189" s="13" t="s">
        <v>284</v>
      </c>
      <c r="D189" s="14" t="s">
        <v>285</v>
      </c>
      <c r="E189" s="14" t="s">
        <v>264</v>
      </c>
      <c r="F189" s="14" t="s">
        <v>265</v>
      </c>
      <c r="G189" s="14" t="s">
        <v>264</v>
      </c>
      <c r="H189" s="13">
        <v>105</v>
      </c>
      <c r="I189" s="13">
        <v>178</v>
      </c>
      <c r="J189" s="13">
        <v>73</v>
      </c>
      <c r="K189" s="7" t="str">
        <f t="array" ref="K189">_xlfn.TEXTJOIN("、",TRUE,IF(B$2:B$355=B189,D$2:D$355,""))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0" spans="1:11">
      <c r="A190" s="13" t="s">
        <v>276</v>
      </c>
      <c r="B190" s="14" t="s">
        <v>277</v>
      </c>
      <c r="C190" s="13" t="s">
        <v>286</v>
      </c>
      <c r="D190" s="14" t="s">
        <v>287</v>
      </c>
      <c r="E190" s="14" t="s">
        <v>264</v>
      </c>
      <c r="F190" s="14" t="s">
        <v>265</v>
      </c>
      <c r="G190" s="14" t="s">
        <v>264</v>
      </c>
      <c r="H190" s="13">
        <v>105</v>
      </c>
      <c r="I190" s="13">
        <v>178</v>
      </c>
      <c r="J190" s="13">
        <v>73</v>
      </c>
      <c r="K190" s="7" t="str">
        <f t="array" ref="K190">_xlfn.TEXTJOIN("、",TRUE,IF(B$2:B$355=B190,D$2:D$355,""))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1" spans="1:11">
      <c r="A191" s="13" t="s">
        <v>276</v>
      </c>
      <c r="B191" s="14" t="s">
        <v>277</v>
      </c>
      <c r="C191" s="13" t="s">
        <v>288</v>
      </c>
      <c r="D191" s="14" t="s">
        <v>289</v>
      </c>
      <c r="E191" s="14" t="s">
        <v>264</v>
      </c>
      <c r="F191" s="14" t="s">
        <v>265</v>
      </c>
      <c r="G191" s="14" t="s">
        <v>264</v>
      </c>
      <c r="H191" s="13">
        <v>105</v>
      </c>
      <c r="I191" s="13">
        <v>178</v>
      </c>
      <c r="J191" s="13">
        <v>73</v>
      </c>
      <c r="K191" s="7" t="str">
        <f t="array" ref="K191">_xlfn.TEXTJOIN("、",TRUE,IF(B$2:B$355=B191,D$2:D$355,""))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2" spans="1:11">
      <c r="A192" s="13" t="s">
        <v>276</v>
      </c>
      <c r="B192" s="14" t="s">
        <v>277</v>
      </c>
      <c r="C192" s="13" t="s">
        <v>290</v>
      </c>
      <c r="D192" s="14" t="s">
        <v>291</v>
      </c>
      <c r="E192" s="14" t="s">
        <v>264</v>
      </c>
      <c r="F192" s="14" t="s">
        <v>265</v>
      </c>
      <c r="G192" s="14" t="s">
        <v>264</v>
      </c>
      <c r="H192" s="13">
        <v>105</v>
      </c>
      <c r="I192" s="13">
        <v>178</v>
      </c>
      <c r="J192" s="13">
        <v>73</v>
      </c>
      <c r="K192" s="7" t="str">
        <f t="array" ref="K192">_xlfn.TEXTJOIN("、",TRUE,IF(B$2:B$355=B192,D$2:D$355,""))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3" spans="1:11">
      <c r="A193" s="13" t="s">
        <v>276</v>
      </c>
      <c r="B193" s="14" t="s">
        <v>277</v>
      </c>
      <c r="C193" s="13" t="s">
        <v>292</v>
      </c>
      <c r="D193" s="14" t="s">
        <v>293</v>
      </c>
      <c r="E193" s="14" t="s">
        <v>264</v>
      </c>
      <c r="F193" s="14" t="s">
        <v>265</v>
      </c>
      <c r="G193" s="14" t="s">
        <v>264</v>
      </c>
      <c r="H193" s="13">
        <v>105</v>
      </c>
      <c r="I193" s="13">
        <v>178</v>
      </c>
      <c r="J193" s="13">
        <v>73</v>
      </c>
      <c r="K193" s="7" t="str">
        <f t="array" ref="K193">_xlfn.TEXTJOIN("、",TRUE,IF(B$2:B$355=B193,D$2:D$355,""))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4" spans="1:11">
      <c r="A194" s="13" t="s">
        <v>276</v>
      </c>
      <c r="B194" s="14" t="s">
        <v>277</v>
      </c>
      <c r="C194" s="13" t="s">
        <v>294</v>
      </c>
      <c r="D194" s="14" t="s">
        <v>295</v>
      </c>
      <c r="E194" s="14" t="s">
        <v>264</v>
      </c>
      <c r="F194" s="14" t="s">
        <v>265</v>
      </c>
      <c r="G194" s="14" t="s">
        <v>264</v>
      </c>
      <c r="H194" s="13">
        <v>105</v>
      </c>
      <c r="I194" s="13">
        <v>178</v>
      </c>
      <c r="J194" s="13">
        <v>73</v>
      </c>
      <c r="K194" s="7" t="str">
        <f t="array" ref="K194">_xlfn.TEXTJOIN("、",TRUE,IF(B$2:B$355=B194,D$2:D$355,""))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5" spans="1:11">
      <c r="A195" s="13" t="s">
        <v>276</v>
      </c>
      <c r="B195" s="14" t="s">
        <v>277</v>
      </c>
      <c r="C195" s="13" t="s">
        <v>296</v>
      </c>
      <c r="D195" s="14" t="s">
        <v>297</v>
      </c>
      <c r="E195" s="14" t="s">
        <v>264</v>
      </c>
      <c r="F195" s="14" t="s">
        <v>265</v>
      </c>
      <c r="G195" s="14" t="s">
        <v>264</v>
      </c>
      <c r="H195" s="13">
        <v>105</v>
      </c>
      <c r="I195" s="13">
        <v>178</v>
      </c>
      <c r="J195" s="13">
        <v>73</v>
      </c>
      <c r="K195" s="7" t="str">
        <f t="array" ref="K195">_xlfn.TEXTJOIN("、",TRUE,IF(B$2:B$355=B195,D$2:D$355,""))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6" spans="1:11">
      <c r="A196" s="13" t="s">
        <v>276</v>
      </c>
      <c r="B196" s="14" t="s">
        <v>277</v>
      </c>
      <c r="C196" s="13" t="s">
        <v>298</v>
      </c>
      <c r="D196" s="14" t="s">
        <v>299</v>
      </c>
      <c r="E196" s="14" t="s">
        <v>264</v>
      </c>
      <c r="F196" s="14" t="s">
        <v>265</v>
      </c>
      <c r="G196" s="14" t="s">
        <v>264</v>
      </c>
      <c r="H196" s="13">
        <v>105</v>
      </c>
      <c r="I196" s="13">
        <v>178</v>
      </c>
      <c r="J196" s="13">
        <v>73</v>
      </c>
      <c r="K196" s="7" t="str">
        <f t="array" ref="K196">_xlfn.TEXTJOIN("、",TRUE,IF(B$2:B$355=B196,D$2:D$355,""))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7" spans="1:11">
      <c r="A197" s="13" t="s">
        <v>276</v>
      </c>
      <c r="B197" s="14" t="s">
        <v>277</v>
      </c>
      <c r="C197" s="13" t="s">
        <v>300</v>
      </c>
      <c r="D197" s="14" t="s">
        <v>301</v>
      </c>
      <c r="E197" s="14" t="s">
        <v>264</v>
      </c>
      <c r="F197" s="14" t="s">
        <v>265</v>
      </c>
      <c r="G197" s="14" t="s">
        <v>264</v>
      </c>
      <c r="H197" s="13">
        <v>105</v>
      </c>
      <c r="I197" s="13">
        <v>178</v>
      </c>
      <c r="J197" s="13">
        <v>73</v>
      </c>
      <c r="K197" s="7" t="str">
        <f t="array" ref="K197">_xlfn.TEXTJOIN("、",TRUE,IF(B$2:B$355=B197,D$2:D$355,""))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8" spans="1:11">
      <c r="A198" s="13" t="s">
        <v>276</v>
      </c>
      <c r="B198" s="14" t="s">
        <v>277</v>
      </c>
      <c r="C198" s="13" t="s">
        <v>302</v>
      </c>
      <c r="D198" s="14" t="s">
        <v>303</v>
      </c>
      <c r="E198" s="14" t="s">
        <v>264</v>
      </c>
      <c r="F198" s="14" t="s">
        <v>265</v>
      </c>
      <c r="G198" s="14" t="s">
        <v>264</v>
      </c>
      <c r="H198" s="13">
        <v>105</v>
      </c>
      <c r="I198" s="13">
        <v>178</v>
      </c>
      <c r="J198" s="13">
        <v>73</v>
      </c>
      <c r="K198" s="7" t="str">
        <f t="array" ref="K198">_xlfn.TEXTJOIN("、",TRUE,IF(B$2:B$355=B198,D$2:D$355,""))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99" spans="1:11">
      <c r="A199" s="13" t="s">
        <v>304</v>
      </c>
      <c r="B199" s="14" t="s">
        <v>305</v>
      </c>
      <c r="C199" s="13" t="s">
        <v>280</v>
      </c>
      <c r="D199" s="17" t="s">
        <v>281</v>
      </c>
      <c r="E199" s="14" t="s">
        <v>264</v>
      </c>
      <c r="F199" s="14" t="s">
        <v>265</v>
      </c>
      <c r="G199" s="14" t="s">
        <v>264</v>
      </c>
      <c r="H199" s="13">
        <v>105</v>
      </c>
      <c r="I199" s="13">
        <v>133</v>
      </c>
      <c r="J199" s="13">
        <v>28</v>
      </c>
      <c r="K199" s="7" t="str">
        <f t="array" ref="K199">_xlfn.TEXTJOIN("、",TRUE,IF(B$2:B$355=B199,D$2:D$355,""))</f>
        <v>园林技术、建筑设计、建筑装饰工程技术、古建筑工程技术、园林工程技术、风景园林设计、建筑室内设计、城乡规划、村镇建设与管理、建筑工程技术</v>
      </c>
    </row>
    <row r="200" spans="1:11">
      <c r="A200" s="13" t="s">
        <v>304</v>
      </c>
      <c r="B200" s="14" t="s">
        <v>305</v>
      </c>
      <c r="C200" s="13" t="s">
        <v>284</v>
      </c>
      <c r="D200" s="14" t="s">
        <v>285</v>
      </c>
      <c r="E200" s="14" t="s">
        <v>264</v>
      </c>
      <c r="F200" s="14" t="s">
        <v>265</v>
      </c>
      <c r="G200" s="14" t="s">
        <v>264</v>
      </c>
      <c r="H200" s="13">
        <v>105</v>
      </c>
      <c r="I200" s="13">
        <v>133</v>
      </c>
      <c r="J200" s="13">
        <v>28</v>
      </c>
      <c r="K200" s="7" t="str">
        <f t="array" ref="K200">_xlfn.TEXTJOIN("、",TRUE,IF(B$2:B$355=B200,D$2:D$355,""))</f>
        <v>园林技术、建筑设计、建筑装饰工程技术、古建筑工程技术、园林工程技术、风景园林设计、建筑室内设计、城乡规划、村镇建设与管理、建筑工程技术</v>
      </c>
    </row>
    <row r="201" spans="1:11">
      <c r="A201" s="13" t="s">
        <v>304</v>
      </c>
      <c r="B201" s="14" t="s">
        <v>305</v>
      </c>
      <c r="C201" s="13" t="s">
        <v>286</v>
      </c>
      <c r="D201" s="14" t="s">
        <v>287</v>
      </c>
      <c r="E201" s="14" t="s">
        <v>264</v>
      </c>
      <c r="F201" s="14" t="s">
        <v>265</v>
      </c>
      <c r="G201" s="14" t="s">
        <v>264</v>
      </c>
      <c r="H201" s="13">
        <v>105</v>
      </c>
      <c r="I201" s="13">
        <v>133</v>
      </c>
      <c r="J201" s="13">
        <v>28</v>
      </c>
      <c r="K201" s="7" t="str">
        <f t="array" ref="K201">_xlfn.TEXTJOIN("、",TRUE,IF(B$2:B$355=B201,D$2:D$355,""))</f>
        <v>园林技术、建筑设计、建筑装饰工程技术、古建筑工程技术、园林工程技术、风景园林设计、建筑室内设计、城乡规划、村镇建设与管理、建筑工程技术</v>
      </c>
    </row>
    <row r="202" spans="1:11">
      <c r="A202" s="13" t="s">
        <v>304</v>
      </c>
      <c r="B202" s="14" t="s">
        <v>305</v>
      </c>
      <c r="C202" s="13" t="s">
        <v>288</v>
      </c>
      <c r="D202" s="14" t="s">
        <v>289</v>
      </c>
      <c r="E202" s="14" t="s">
        <v>264</v>
      </c>
      <c r="F202" s="14" t="s">
        <v>265</v>
      </c>
      <c r="G202" s="14" t="s">
        <v>264</v>
      </c>
      <c r="H202" s="13">
        <v>105</v>
      </c>
      <c r="I202" s="13">
        <v>133</v>
      </c>
      <c r="J202" s="13">
        <v>28</v>
      </c>
      <c r="K202" s="7" t="str">
        <f t="array" ref="K202">_xlfn.TEXTJOIN("、",TRUE,IF(B$2:B$355=B202,D$2:D$355,""))</f>
        <v>园林技术、建筑设计、建筑装饰工程技术、古建筑工程技术、园林工程技术、风景园林设计、建筑室内设计、城乡规划、村镇建设与管理、建筑工程技术</v>
      </c>
    </row>
    <row r="203" spans="1:11">
      <c r="A203" s="13" t="s">
        <v>304</v>
      </c>
      <c r="B203" s="14" t="s">
        <v>305</v>
      </c>
      <c r="C203" s="13" t="s">
        <v>290</v>
      </c>
      <c r="D203" s="14" t="s">
        <v>291</v>
      </c>
      <c r="E203" s="14" t="s">
        <v>264</v>
      </c>
      <c r="F203" s="14" t="s">
        <v>265</v>
      </c>
      <c r="G203" s="14" t="s">
        <v>264</v>
      </c>
      <c r="H203" s="13">
        <v>105</v>
      </c>
      <c r="I203" s="13">
        <v>133</v>
      </c>
      <c r="J203" s="13">
        <v>28</v>
      </c>
      <c r="K203" s="7" t="str">
        <f t="array" ref="K203">_xlfn.TEXTJOIN("、",TRUE,IF(B$2:B$355=B203,D$2:D$355,""))</f>
        <v>园林技术、建筑设计、建筑装饰工程技术、古建筑工程技术、园林工程技术、风景园林设计、建筑室内设计、城乡规划、村镇建设与管理、建筑工程技术</v>
      </c>
    </row>
    <row r="204" spans="1:11">
      <c r="A204" s="13" t="s">
        <v>304</v>
      </c>
      <c r="B204" s="14" t="s">
        <v>305</v>
      </c>
      <c r="C204" s="13" t="s">
        <v>292</v>
      </c>
      <c r="D204" s="14" t="s">
        <v>293</v>
      </c>
      <c r="E204" s="14" t="s">
        <v>264</v>
      </c>
      <c r="F204" s="14" t="s">
        <v>265</v>
      </c>
      <c r="G204" s="14" t="s">
        <v>264</v>
      </c>
      <c r="H204" s="13">
        <v>105</v>
      </c>
      <c r="I204" s="13">
        <v>133</v>
      </c>
      <c r="J204" s="13">
        <v>28</v>
      </c>
      <c r="K204" s="7" t="str">
        <f t="array" ref="K204">_xlfn.TEXTJOIN("、",TRUE,IF(B$2:B$355=B204,D$2:D$355,""))</f>
        <v>园林技术、建筑设计、建筑装饰工程技术、古建筑工程技术、园林工程技术、风景园林设计、建筑室内设计、城乡规划、村镇建设与管理、建筑工程技术</v>
      </c>
    </row>
    <row r="205" spans="1:11">
      <c r="A205" s="13" t="s">
        <v>304</v>
      </c>
      <c r="B205" s="14" t="s">
        <v>305</v>
      </c>
      <c r="C205" s="13" t="s">
        <v>294</v>
      </c>
      <c r="D205" s="14" t="s">
        <v>295</v>
      </c>
      <c r="E205" s="14" t="s">
        <v>264</v>
      </c>
      <c r="F205" s="14" t="s">
        <v>265</v>
      </c>
      <c r="G205" s="14" t="s">
        <v>264</v>
      </c>
      <c r="H205" s="13">
        <v>105</v>
      </c>
      <c r="I205" s="13">
        <v>133</v>
      </c>
      <c r="J205" s="13">
        <v>28</v>
      </c>
      <c r="K205" s="7" t="str">
        <f t="array" ref="K205">_xlfn.TEXTJOIN("、",TRUE,IF(B$2:B$355=B205,D$2:D$355,""))</f>
        <v>园林技术、建筑设计、建筑装饰工程技术、古建筑工程技术、园林工程技术、风景园林设计、建筑室内设计、城乡规划、村镇建设与管理、建筑工程技术</v>
      </c>
    </row>
    <row r="206" spans="1:11">
      <c r="A206" s="13" t="s">
        <v>304</v>
      </c>
      <c r="B206" s="14" t="s">
        <v>305</v>
      </c>
      <c r="C206" s="13" t="s">
        <v>298</v>
      </c>
      <c r="D206" s="14" t="s">
        <v>299</v>
      </c>
      <c r="E206" s="14" t="s">
        <v>264</v>
      </c>
      <c r="F206" s="14" t="s">
        <v>265</v>
      </c>
      <c r="G206" s="14" t="s">
        <v>264</v>
      </c>
      <c r="H206" s="13">
        <v>105</v>
      </c>
      <c r="I206" s="13">
        <v>133</v>
      </c>
      <c r="J206" s="13">
        <v>28</v>
      </c>
      <c r="K206" s="7" t="str">
        <f t="array" ref="K206">_xlfn.TEXTJOIN("、",TRUE,IF(B$2:B$355=B206,D$2:D$355,""))</f>
        <v>园林技术、建筑设计、建筑装饰工程技术、古建筑工程技术、园林工程技术、风景园林设计、建筑室内设计、城乡规划、村镇建设与管理、建筑工程技术</v>
      </c>
    </row>
    <row r="207" spans="1:11">
      <c r="A207" s="13" t="s">
        <v>304</v>
      </c>
      <c r="B207" s="14" t="s">
        <v>305</v>
      </c>
      <c r="C207" s="13" t="s">
        <v>300</v>
      </c>
      <c r="D207" s="14" t="s">
        <v>301</v>
      </c>
      <c r="E207" s="14" t="s">
        <v>264</v>
      </c>
      <c r="F207" s="14" t="s">
        <v>265</v>
      </c>
      <c r="G207" s="14" t="s">
        <v>264</v>
      </c>
      <c r="H207" s="13">
        <v>105</v>
      </c>
      <c r="I207" s="13">
        <v>133</v>
      </c>
      <c r="J207" s="13">
        <v>28</v>
      </c>
      <c r="K207" s="7" t="str">
        <f t="array" ref="K207">_xlfn.TEXTJOIN("、",TRUE,IF(B$2:B$355=B207,D$2:D$355,""))</f>
        <v>园林技术、建筑设计、建筑装饰工程技术、古建筑工程技术、园林工程技术、风景园林设计、建筑室内设计、城乡规划、村镇建设与管理、建筑工程技术</v>
      </c>
    </row>
    <row r="208" spans="1:11">
      <c r="A208" s="13" t="s">
        <v>304</v>
      </c>
      <c r="B208" s="14" t="s">
        <v>305</v>
      </c>
      <c r="C208" s="13" t="s">
        <v>302</v>
      </c>
      <c r="D208" s="17" t="s">
        <v>303</v>
      </c>
      <c r="E208" s="14" t="s">
        <v>264</v>
      </c>
      <c r="F208" s="14" t="s">
        <v>265</v>
      </c>
      <c r="G208" s="14" t="s">
        <v>264</v>
      </c>
      <c r="H208" s="13">
        <v>105</v>
      </c>
      <c r="I208" s="13">
        <v>133</v>
      </c>
      <c r="J208" s="13">
        <v>28</v>
      </c>
      <c r="K208" s="7" t="str">
        <f t="array" ref="K208">_xlfn.TEXTJOIN("、",TRUE,IF(B$2:B$355=B208,D$2:D$355,""))</f>
        <v>园林技术、建筑设计、建筑装饰工程技术、古建筑工程技术、园林工程技术、风景园林设计、建筑室内设计、城乡规划、村镇建设与管理、建筑工程技术</v>
      </c>
    </row>
    <row r="209" spans="1:11">
      <c r="A209" s="13" t="s">
        <v>306</v>
      </c>
      <c r="B209" s="14" t="s">
        <v>307</v>
      </c>
      <c r="C209" s="13" t="s">
        <v>308</v>
      </c>
      <c r="D209" s="17" t="s">
        <v>309</v>
      </c>
      <c r="E209" s="14" t="s">
        <v>264</v>
      </c>
      <c r="F209" s="14" t="s">
        <v>265</v>
      </c>
      <c r="G209" s="14" t="s">
        <v>264</v>
      </c>
      <c r="H209" s="13">
        <v>105</v>
      </c>
      <c r="I209" s="13">
        <v>190</v>
      </c>
      <c r="J209" s="13">
        <v>85</v>
      </c>
      <c r="K209" s="7" t="str">
        <f t="array" ref="K209">_xlfn.TEXTJOIN("、",TRUE,IF(B$2:B$355=B209,D$2:D$355,""))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0" spans="1:11">
      <c r="A210" s="13" t="s">
        <v>306</v>
      </c>
      <c r="B210" s="14" t="s">
        <v>307</v>
      </c>
      <c r="C210" s="13" t="s">
        <v>310</v>
      </c>
      <c r="D210" s="17" t="s">
        <v>311</v>
      </c>
      <c r="E210" s="14" t="s">
        <v>264</v>
      </c>
      <c r="F210" s="14" t="s">
        <v>265</v>
      </c>
      <c r="G210" s="14" t="s">
        <v>264</v>
      </c>
      <c r="H210" s="13">
        <v>105</v>
      </c>
      <c r="I210" s="13">
        <v>190</v>
      </c>
      <c r="J210" s="13">
        <v>85</v>
      </c>
      <c r="K210" s="7" t="str">
        <f t="array" ref="K210">_xlfn.TEXTJOIN("、",TRUE,IF(B$2:B$355=B210,D$2:D$355,""))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1" spans="1:11">
      <c r="A211" s="13" t="s">
        <v>306</v>
      </c>
      <c r="B211" s="14" t="s">
        <v>307</v>
      </c>
      <c r="C211" s="13" t="s">
        <v>312</v>
      </c>
      <c r="D211" s="14" t="s">
        <v>313</v>
      </c>
      <c r="E211" s="14" t="s">
        <v>264</v>
      </c>
      <c r="F211" s="14" t="s">
        <v>265</v>
      </c>
      <c r="G211" s="14" t="s">
        <v>264</v>
      </c>
      <c r="H211" s="13">
        <v>105</v>
      </c>
      <c r="I211" s="13">
        <v>190</v>
      </c>
      <c r="J211" s="13">
        <v>85</v>
      </c>
      <c r="K211" s="7" t="str">
        <f t="array" ref="K211">_xlfn.TEXTJOIN("、",TRUE,IF(B$2:B$355=B211,D$2:D$355,""))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2" spans="1:11">
      <c r="A212" s="13" t="s">
        <v>306</v>
      </c>
      <c r="B212" s="14" t="s">
        <v>307</v>
      </c>
      <c r="C212" s="13" t="s">
        <v>314</v>
      </c>
      <c r="D212" s="17" t="s">
        <v>315</v>
      </c>
      <c r="E212" s="14" t="s">
        <v>264</v>
      </c>
      <c r="F212" s="14" t="s">
        <v>265</v>
      </c>
      <c r="G212" s="14" t="s">
        <v>264</v>
      </c>
      <c r="H212" s="13">
        <v>105</v>
      </c>
      <c r="I212" s="13">
        <v>190</v>
      </c>
      <c r="J212" s="13">
        <v>85</v>
      </c>
      <c r="K212" s="7" t="str">
        <f t="array" ref="K212">_xlfn.TEXTJOIN("、",TRUE,IF(B$2:B$355=B212,D$2:D$355,""))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3" spans="1:11">
      <c r="A213" s="13" t="s">
        <v>306</v>
      </c>
      <c r="B213" s="14" t="s">
        <v>307</v>
      </c>
      <c r="C213" s="13" t="s">
        <v>316</v>
      </c>
      <c r="D213" s="17" t="s">
        <v>317</v>
      </c>
      <c r="E213" s="14" t="s">
        <v>264</v>
      </c>
      <c r="F213" s="14" t="s">
        <v>265</v>
      </c>
      <c r="G213" s="14" t="s">
        <v>264</v>
      </c>
      <c r="H213" s="13">
        <v>105</v>
      </c>
      <c r="I213" s="13">
        <v>190</v>
      </c>
      <c r="J213" s="13">
        <v>85</v>
      </c>
      <c r="K213" s="7" t="str">
        <f t="array" ref="K213">_xlfn.TEXTJOIN("、",TRUE,IF(B$2:B$355=B213,D$2:D$355,""))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4" spans="1:11">
      <c r="A214" s="13" t="s">
        <v>306</v>
      </c>
      <c r="B214" s="14" t="s">
        <v>307</v>
      </c>
      <c r="C214" s="13" t="s">
        <v>318</v>
      </c>
      <c r="D214" s="17" t="s">
        <v>319</v>
      </c>
      <c r="E214" s="14" t="s">
        <v>264</v>
      </c>
      <c r="F214" s="14" t="s">
        <v>265</v>
      </c>
      <c r="G214" s="14" t="s">
        <v>264</v>
      </c>
      <c r="H214" s="13">
        <v>105</v>
      </c>
      <c r="I214" s="13">
        <v>190</v>
      </c>
      <c r="J214" s="13">
        <v>85</v>
      </c>
      <c r="K214" s="7" t="str">
        <f t="array" ref="K214">_xlfn.TEXTJOIN("、",TRUE,IF(B$2:B$355=B214,D$2:D$355,""))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5" spans="1:11">
      <c r="A215" s="13" t="s">
        <v>306</v>
      </c>
      <c r="B215" s="14" t="s">
        <v>307</v>
      </c>
      <c r="C215" s="13" t="s">
        <v>320</v>
      </c>
      <c r="D215" s="17" t="s">
        <v>321</v>
      </c>
      <c r="E215" s="14" t="s">
        <v>264</v>
      </c>
      <c r="F215" s="14" t="s">
        <v>265</v>
      </c>
      <c r="G215" s="14" t="s">
        <v>264</v>
      </c>
      <c r="H215" s="13">
        <v>105</v>
      </c>
      <c r="I215" s="13">
        <v>190</v>
      </c>
      <c r="J215" s="13">
        <v>85</v>
      </c>
      <c r="K215" s="7" t="str">
        <f t="array" ref="K215">_xlfn.TEXTJOIN("、",TRUE,IF(B$2:B$355=B215,D$2:D$355,""))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6" spans="1:11">
      <c r="A216" s="13" t="s">
        <v>306</v>
      </c>
      <c r="B216" s="14" t="s">
        <v>307</v>
      </c>
      <c r="C216" s="13" t="s">
        <v>322</v>
      </c>
      <c r="D216" s="17" t="s">
        <v>323</v>
      </c>
      <c r="E216" s="14" t="s">
        <v>264</v>
      </c>
      <c r="F216" s="14" t="s">
        <v>265</v>
      </c>
      <c r="G216" s="14" t="s">
        <v>264</v>
      </c>
      <c r="H216" s="13">
        <v>105</v>
      </c>
      <c r="I216" s="13">
        <v>190</v>
      </c>
      <c r="J216" s="13">
        <v>85</v>
      </c>
      <c r="K216" s="7" t="str">
        <f t="array" ref="K216">_xlfn.TEXTJOIN("、",TRUE,IF(B$2:B$355=B216,D$2:D$355,""))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7" spans="1:11">
      <c r="A217" s="13" t="s">
        <v>306</v>
      </c>
      <c r="B217" s="14" t="s">
        <v>307</v>
      </c>
      <c r="C217" s="13" t="s">
        <v>324</v>
      </c>
      <c r="D217" s="17" t="s">
        <v>325</v>
      </c>
      <c r="E217" s="14" t="s">
        <v>264</v>
      </c>
      <c r="F217" s="14" t="s">
        <v>265</v>
      </c>
      <c r="G217" s="14" t="s">
        <v>264</v>
      </c>
      <c r="H217" s="13">
        <v>105</v>
      </c>
      <c r="I217" s="13">
        <v>190</v>
      </c>
      <c r="J217" s="13">
        <v>85</v>
      </c>
      <c r="K217" s="7" t="str">
        <f t="array" ref="K217">_xlfn.TEXTJOIN("、",TRUE,IF(B$2:B$355=B217,D$2:D$355,""))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8" spans="1:11">
      <c r="A218" s="13" t="s">
        <v>306</v>
      </c>
      <c r="B218" s="14" t="s">
        <v>307</v>
      </c>
      <c r="C218" s="13" t="s">
        <v>326</v>
      </c>
      <c r="D218" s="17" t="s">
        <v>327</v>
      </c>
      <c r="E218" s="14" t="s">
        <v>264</v>
      </c>
      <c r="F218" s="14" t="s">
        <v>265</v>
      </c>
      <c r="G218" s="14" t="s">
        <v>264</v>
      </c>
      <c r="H218" s="13">
        <v>105</v>
      </c>
      <c r="I218" s="13">
        <v>190</v>
      </c>
      <c r="J218" s="13">
        <v>85</v>
      </c>
      <c r="K218" s="7" t="str">
        <f t="array" ref="K218">_xlfn.TEXTJOIN("、",TRUE,IF(B$2:B$355=B218,D$2:D$355,""))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19" spans="1:11">
      <c r="A219" s="13" t="s">
        <v>306</v>
      </c>
      <c r="B219" s="14" t="s">
        <v>307</v>
      </c>
      <c r="C219" s="13" t="s">
        <v>328</v>
      </c>
      <c r="D219" s="17" t="s">
        <v>329</v>
      </c>
      <c r="E219" s="14" t="s">
        <v>264</v>
      </c>
      <c r="F219" s="14" t="s">
        <v>265</v>
      </c>
      <c r="G219" s="14" t="s">
        <v>264</v>
      </c>
      <c r="H219" s="13">
        <v>105</v>
      </c>
      <c r="I219" s="13">
        <v>190</v>
      </c>
      <c r="J219" s="13">
        <v>85</v>
      </c>
      <c r="K219" s="7" t="str">
        <f t="array" ref="K219">_xlfn.TEXTJOIN("、",TRUE,IF(B$2:B$355=B219,D$2:D$355,""))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0" spans="1:11">
      <c r="A220" s="13" t="s">
        <v>306</v>
      </c>
      <c r="B220" s="14" t="s">
        <v>307</v>
      </c>
      <c r="C220" s="13" t="s">
        <v>330</v>
      </c>
      <c r="D220" s="17" t="s">
        <v>331</v>
      </c>
      <c r="E220" s="14" t="s">
        <v>264</v>
      </c>
      <c r="F220" s="14" t="s">
        <v>265</v>
      </c>
      <c r="G220" s="14" t="s">
        <v>264</v>
      </c>
      <c r="H220" s="13">
        <v>105</v>
      </c>
      <c r="I220" s="13">
        <v>190</v>
      </c>
      <c r="J220" s="13">
        <v>85</v>
      </c>
      <c r="K220" s="7" t="str">
        <f t="array" ref="K220">_xlfn.TEXTJOIN("、",TRUE,IF(B$2:B$355=B220,D$2:D$355,""))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1" spans="1:11">
      <c r="A221" s="13" t="s">
        <v>306</v>
      </c>
      <c r="B221" s="14" t="s">
        <v>307</v>
      </c>
      <c r="C221" s="13" t="s">
        <v>332</v>
      </c>
      <c r="D221" s="17" t="s">
        <v>333</v>
      </c>
      <c r="E221" s="14" t="s">
        <v>264</v>
      </c>
      <c r="F221" s="14" t="s">
        <v>265</v>
      </c>
      <c r="G221" s="14" t="s">
        <v>264</v>
      </c>
      <c r="H221" s="13">
        <v>105</v>
      </c>
      <c r="I221" s="13">
        <v>190</v>
      </c>
      <c r="J221" s="13">
        <v>85</v>
      </c>
      <c r="K221" s="7" t="str">
        <f t="array" ref="K221">_xlfn.TEXTJOIN("、",TRUE,IF(B$2:B$355=B221,D$2:D$355,""))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2" spans="1:11">
      <c r="A222" s="13" t="s">
        <v>306</v>
      </c>
      <c r="B222" s="14" t="s">
        <v>307</v>
      </c>
      <c r="C222" s="13" t="s">
        <v>334</v>
      </c>
      <c r="D222" s="17" t="s">
        <v>335</v>
      </c>
      <c r="E222" s="14" t="s">
        <v>264</v>
      </c>
      <c r="F222" s="14" t="s">
        <v>265</v>
      </c>
      <c r="G222" s="14" t="s">
        <v>264</v>
      </c>
      <c r="H222" s="13">
        <v>105</v>
      </c>
      <c r="I222" s="13">
        <v>190</v>
      </c>
      <c r="J222" s="13">
        <v>85</v>
      </c>
      <c r="K222" s="7" t="str">
        <f t="array" ref="K222">_xlfn.TEXTJOIN("、",TRUE,IF(B$2:B$355=B222,D$2:D$355,""))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3" spans="1:11">
      <c r="A223" s="13" t="s">
        <v>306</v>
      </c>
      <c r="B223" s="14" t="s">
        <v>307</v>
      </c>
      <c r="C223" s="13" t="s">
        <v>336</v>
      </c>
      <c r="D223" s="17" t="s">
        <v>337</v>
      </c>
      <c r="E223" s="14" t="s">
        <v>264</v>
      </c>
      <c r="F223" s="14" t="s">
        <v>265</v>
      </c>
      <c r="G223" s="14" t="s">
        <v>264</v>
      </c>
      <c r="H223" s="13">
        <v>105</v>
      </c>
      <c r="I223" s="13">
        <v>190</v>
      </c>
      <c r="J223" s="13">
        <v>85</v>
      </c>
      <c r="K223" s="7" t="str">
        <f t="array" ref="K223">_xlfn.TEXTJOIN("、",TRUE,IF(B$2:B$355=B223,D$2:D$355,""))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4" spans="1:11">
      <c r="A224" s="13" t="s">
        <v>306</v>
      </c>
      <c r="B224" s="14" t="s">
        <v>307</v>
      </c>
      <c r="C224" s="13" t="s">
        <v>338</v>
      </c>
      <c r="D224" s="17" t="s">
        <v>339</v>
      </c>
      <c r="E224" s="14" t="s">
        <v>264</v>
      </c>
      <c r="F224" s="14" t="s">
        <v>265</v>
      </c>
      <c r="G224" s="14" t="s">
        <v>264</v>
      </c>
      <c r="H224" s="13">
        <v>105</v>
      </c>
      <c r="I224" s="13">
        <v>190</v>
      </c>
      <c r="J224" s="13">
        <v>85</v>
      </c>
      <c r="K224" s="7" t="str">
        <f t="array" ref="K224">_xlfn.TEXTJOIN("、",TRUE,IF(B$2:B$355=B224,D$2:D$355,""))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5" spans="1:11">
      <c r="A225" s="13" t="s">
        <v>306</v>
      </c>
      <c r="B225" s="14" t="s">
        <v>307</v>
      </c>
      <c r="C225" s="13" t="s">
        <v>340</v>
      </c>
      <c r="D225" s="17" t="s">
        <v>341</v>
      </c>
      <c r="E225" s="14" t="s">
        <v>264</v>
      </c>
      <c r="F225" s="14" t="s">
        <v>265</v>
      </c>
      <c r="G225" s="14" t="s">
        <v>264</v>
      </c>
      <c r="H225" s="13">
        <v>105</v>
      </c>
      <c r="I225" s="13">
        <v>190</v>
      </c>
      <c r="J225" s="13">
        <v>85</v>
      </c>
      <c r="K225" s="7" t="str">
        <f t="array" ref="K225">_xlfn.TEXTJOIN("、",TRUE,IF(B$2:B$355=B225,D$2:D$355,""))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6" spans="1:11">
      <c r="A226" s="13" t="s">
        <v>306</v>
      </c>
      <c r="B226" s="14" t="s">
        <v>307</v>
      </c>
      <c r="C226" s="13" t="s">
        <v>342</v>
      </c>
      <c r="D226" s="17" t="s">
        <v>343</v>
      </c>
      <c r="E226" s="14" t="s">
        <v>264</v>
      </c>
      <c r="F226" s="14" t="s">
        <v>265</v>
      </c>
      <c r="G226" s="14" t="s">
        <v>264</v>
      </c>
      <c r="H226" s="13">
        <v>105</v>
      </c>
      <c r="I226" s="13">
        <v>190</v>
      </c>
      <c r="J226" s="13">
        <v>85</v>
      </c>
      <c r="K226" s="7" t="str">
        <f t="array" ref="K226">_xlfn.TEXTJOIN("、",TRUE,IF(B$2:B$355=B226,D$2:D$355,""))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7" spans="1:11">
      <c r="A227" s="13" t="s">
        <v>306</v>
      </c>
      <c r="B227" s="14" t="s">
        <v>307</v>
      </c>
      <c r="C227" s="13" t="s">
        <v>344</v>
      </c>
      <c r="D227" s="17" t="s">
        <v>345</v>
      </c>
      <c r="E227" s="14" t="s">
        <v>264</v>
      </c>
      <c r="F227" s="14" t="s">
        <v>265</v>
      </c>
      <c r="G227" s="14" t="s">
        <v>264</v>
      </c>
      <c r="H227" s="13">
        <v>105</v>
      </c>
      <c r="I227" s="13">
        <v>190</v>
      </c>
      <c r="J227" s="13">
        <v>85</v>
      </c>
      <c r="K227" s="7" t="str">
        <f t="array" ref="K227">_xlfn.TEXTJOIN("、",TRUE,IF(B$2:B$355=B227,D$2:D$355,""))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8" spans="1:11">
      <c r="A228" s="13" t="s">
        <v>306</v>
      </c>
      <c r="B228" s="14" t="s">
        <v>307</v>
      </c>
      <c r="C228" s="13" t="s">
        <v>346</v>
      </c>
      <c r="D228" s="14" t="s">
        <v>347</v>
      </c>
      <c r="E228" s="14" t="s">
        <v>264</v>
      </c>
      <c r="F228" s="14" t="s">
        <v>265</v>
      </c>
      <c r="G228" s="14" t="s">
        <v>264</v>
      </c>
      <c r="H228" s="13">
        <v>105</v>
      </c>
      <c r="I228" s="13">
        <v>190</v>
      </c>
      <c r="J228" s="13">
        <v>85</v>
      </c>
      <c r="K228" s="7" t="str">
        <f t="array" ref="K228">_xlfn.TEXTJOIN("、",TRUE,IF(B$2:B$355=B228,D$2:D$355,""))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9" spans="1:11">
      <c r="A229" s="13" t="s">
        <v>306</v>
      </c>
      <c r="B229" s="14" t="s">
        <v>307</v>
      </c>
      <c r="C229" s="13" t="s">
        <v>348</v>
      </c>
      <c r="D229" s="14" t="s">
        <v>349</v>
      </c>
      <c r="E229" s="14" t="s">
        <v>264</v>
      </c>
      <c r="F229" s="14" t="s">
        <v>265</v>
      </c>
      <c r="G229" s="14" t="s">
        <v>264</v>
      </c>
      <c r="H229" s="13">
        <v>105</v>
      </c>
      <c r="I229" s="13">
        <v>190</v>
      </c>
      <c r="J229" s="13">
        <v>85</v>
      </c>
      <c r="K229" s="7" t="str">
        <f t="array" ref="K229">_xlfn.TEXTJOIN("、",TRUE,IF(B$2:B$355=B229,D$2:D$355,""))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0" spans="1:11">
      <c r="A230" s="13" t="s">
        <v>306</v>
      </c>
      <c r="B230" s="14" t="s">
        <v>307</v>
      </c>
      <c r="C230" s="13" t="s">
        <v>350</v>
      </c>
      <c r="D230" s="14" t="s">
        <v>351</v>
      </c>
      <c r="E230" s="14" t="s">
        <v>264</v>
      </c>
      <c r="F230" s="14" t="s">
        <v>265</v>
      </c>
      <c r="G230" s="14" t="s">
        <v>264</v>
      </c>
      <c r="H230" s="13">
        <v>105</v>
      </c>
      <c r="I230" s="13">
        <v>190</v>
      </c>
      <c r="J230" s="13">
        <v>85</v>
      </c>
      <c r="K230" s="7" t="str">
        <f t="array" ref="K230">_xlfn.TEXTJOIN("、",TRUE,IF(B$2:B$355=B230,D$2:D$355,""))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1" spans="1:11">
      <c r="A231" s="13" t="s">
        <v>306</v>
      </c>
      <c r="B231" s="14" t="s">
        <v>307</v>
      </c>
      <c r="C231" s="13" t="s">
        <v>352</v>
      </c>
      <c r="D231" s="14" t="s">
        <v>353</v>
      </c>
      <c r="E231" s="14" t="s">
        <v>264</v>
      </c>
      <c r="F231" s="14" t="s">
        <v>265</v>
      </c>
      <c r="G231" s="14" t="s">
        <v>264</v>
      </c>
      <c r="H231" s="13">
        <v>105</v>
      </c>
      <c r="I231" s="13">
        <v>190</v>
      </c>
      <c r="J231" s="13">
        <v>85</v>
      </c>
      <c r="K231" s="7" t="str">
        <f t="array" ref="K231">_xlfn.TEXTJOIN("、",TRUE,IF(B$2:B$355=B231,D$2:D$355,""))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2" spans="1:11">
      <c r="A232" s="13" t="s">
        <v>306</v>
      </c>
      <c r="B232" s="14" t="s">
        <v>307</v>
      </c>
      <c r="C232" s="13" t="s">
        <v>354</v>
      </c>
      <c r="D232" s="14" t="s">
        <v>355</v>
      </c>
      <c r="E232" s="14" t="s">
        <v>264</v>
      </c>
      <c r="F232" s="14" t="s">
        <v>265</v>
      </c>
      <c r="G232" s="14" t="s">
        <v>264</v>
      </c>
      <c r="H232" s="13">
        <v>105</v>
      </c>
      <c r="I232" s="13">
        <v>190</v>
      </c>
      <c r="J232" s="13">
        <v>85</v>
      </c>
      <c r="K232" s="7" t="str">
        <f t="array" ref="K232">_xlfn.TEXTJOIN("、",TRUE,IF(B$2:B$355=B232,D$2:D$355,""))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3" spans="1:11">
      <c r="A233" s="13" t="s">
        <v>306</v>
      </c>
      <c r="B233" s="14" t="s">
        <v>307</v>
      </c>
      <c r="C233" s="13" t="s">
        <v>356</v>
      </c>
      <c r="D233" s="14" t="s">
        <v>357</v>
      </c>
      <c r="E233" s="14" t="s">
        <v>264</v>
      </c>
      <c r="F233" s="14" t="s">
        <v>265</v>
      </c>
      <c r="G233" s="14" t="s">
        <v>264</v>
      </c>
      <c r="H233" s="13">
        <v>105</v>
      </c>
      <c r="I233" s="13">
        <v>190</v>
      </c>
      <c r="J233" s="13">
        <v>85</v>
      </c>
      <c r="K233" s="7" t="str">
        <f t="array" ref="K233">_xlfn.TEXTJOIN("、",TRUE,IF(B$2:B$355=B233,D$2:D$355,""))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4" spans="1:11">
      <c r="A234" s="13" t="s">
        <v>306</v>
      </c>
      <c r="B234" s="14" t="s">
        <v>307</v>
      </c>
      <c r="C234" s="13" t="s">
        <v>358</v>
      </c>
      <c r="D234" s="14" t="s">
        <v>359</v>
      </c>
      <c r="E234" s="14" t="s">
        <v>264</v>
      </c>
      <c r="F234" s="14" t="s">
        <v>265</v>
      </c>
      <c r="G234" s="14" t="s">
        <v>264</v>
      </c>
      <c r="H234" s="13">
        <v>105</v>
      </c>
      <c r="I234" s="13">
        <v>190</v>
      </c>
      <c r="J234" s="13">
        <v>85</v>
      </c>
      <c r="K234" s="7" t="str">
        <f t="array" ref="K234">_xlfn.TEXTJOIN("、",TRUE,IF(B$2:B$355=B234,D$2:D$355,""))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5" spans="1:11">
      <c r="A235" s="13" t="s">
        <v>306</v>
      </c>
      <c r="B235" s="14" t="s">
        <v>307</v>
      </c>
      <c r="C235" s="13" t="s">
        <v>360</v>
      </c>
      <c r="D235" s="14" t="s">
        <v>361</v>
      </c>
      <c r="E235" s="14" t="s">
        <v>264</v>
      </c>
      <c r="F235" s="14" t="s">
        <v>265</v>
      </c>
      <c r="G235" s="14" t="s">
        <v>264</v>
      </c>
      <c r="H235" s="13">
        <v>105</v>
      </c>
      <c r="I235" s="13">
        <v>190</v>
      </c>
      <c r="J235" s="13">
        <v>85</v>
      </c>
      <c r="K235" s="7" t="str">
        <f t="array" ref="K235">_xlfn.TEXTJOIN("、",TRUE,IF(B$2:B$355=B235,D$2:D$355,""))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6" spans="1:11">
      <c r="A236" s="13" t="s">
        <v>306</v>
      </c>
      <c r="B236" s="14" t="s">
        <v>307</v>
      </c>
      <c r="C236" s="13" t="s">
        <v>362</v>
      </c>
      <c r="D236" s="14" t="s">
        <v>363</v>
      </c>
      <c r="E236" s="14" t="s">
        <v>264</v>
      </c>
      <c r="F236" s="14" t="s">
        <v>265</v>
      </c>
      <c r="G236" s="14" t="s">
        <v>264</v>
      </c>
      <c r="H236" s="13">
        <v>105</v>
      </c>
      <c r="I236" s="13">
        <v>190</v>
      </c>
      <c r="J236" s="13">
        <v>85</v>
      </c>
      <c r="K236" s="7" t="str">
        <f t="array" ref="K236">_xlfn.TEXTJOIN("、",TRUE,IF(B$2:B$355=B236,D$2:D$355,""))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7" spans="1:11">
      <c r="A237" s="13" t="s">
        <v>306</v>
      </c>
      <c r="B237" s="14" t="s">
        <v>307</v>
      </c>
      <c r="C237" s="13" t="s">
        <v>364</v>
      </c>
      <c r="D237" s="14" t="s">
        <v>365</v>
      </c>
      <c r="E237" s="14" t="s">
        <v>264</v>
      </c>
      <c r="F237" s="14" t="s">
        <v>265</v>
      </c>
      <c r="G237" s="14" t="s">
        <v>264</v>
      </c>
      <c r="H237" s="13">
        <v>105</v>
      </c>
      <c r="I237" s="13">
        <v>190</v>
      </c>
      <c r="J237" s="13">
        <v>85</v>
      </c>
      <c r="K237" s="7" t="str">
        <f t="array" ref="K237">_xlfn.TEXTJOIN("、",TRUE,IF(B$2:B$355=B237,D$2:D$355,""))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8" spans="1:11">
      <c r="A238" s="13" t="s">
        <v>306</v>
      </c>
      <c r="B238" s="14" t="s">
        <v>307</v>
      </c>
      <c r="C238" s="13" t="s">
        <v>366</v>
      </c>
      <c r="D238" s="14" t="s">
        <v>367</v>
      </c>
      <c r="E238" s="14" t="s">
        <v>264</v>
      </c>
      <c r="F238" s="14" t="s">
        <v>265</v>
      </c>
      <c r="G238" s="14" t="s">
        <v>264</v>
      </c>
      <c r="H238" s="13">
        <v>105</v>
      </c>
      <c r="I238" s="13">
        <v>190</v>
      </c>
      <c r="J238" s="13">
        <v>85</v>
      </c>
      <c r="K238" s="7" t="str">
        <f t="array" ref="K238">_xlfn.TEXTJOIN("、",TRUE,IF(B$2:B$355=B238,D$2:D$355,""))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39" spans="1:11">
      <c r="A239" s="13" t="s">
        <v>306</v>
      </c>
      <c r="B239" s="14" t="s">
        <v>307</v>
      </c>
      <c r="C239" s="13" t="s">
        <v>368</v>
      </c>
      <c r="D239" s="14" t="s">
        <v>369</v>
      </c>
      <c r="E239" s="14" t="s">
        <v>264</v>
      </c>
      <c r="F239" s="14" t="s">
        <v>265</v>
      </c>
      <c r="G239" s="14" t="s">
        <v>264</v>
      </c>
      <c r="H239" s="13">
        <v>105</v>
      </c>
      <c r="I239" s="13">
        <v>190</v>
      </c>
      <c r="J239" s="13">
        <v>85</v>
      </c>
      <c r="K239" s="7" t="str">
        <f t="array" ref="K239">_xlfn.TEXTJOIN("、",TRUE,IF(B$2:B$355=B239,D$2:D$355,""))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0" spans="1:11">
      <c r="A240" s="13" t="s">
        <v>306</v>
      </c>
      <c r="B240" s="14" t="s">
        <v>307</v>
      </c>
      <c r="C240" s="13" t="s">
        <v>370</v>
      </c>
      <c r="D240" s="14" t="s">
        <v>371</v>
      </c>
      <c r="E240" s="14" t="s">
        <v>264</v>
      </c>
      <c r="F240" s="14" t="s">
        <v>265</v>
      </c>
      <c r="G240" s="14" t="s">
        <v>264</v>
      </c>
      <c r="H240" s="13">
        <v>105</v>
      </c>
      <c r="I240" s="13">
        <v>190</v>
      </c>
      <c r="J240" s="13">
        <v>85</v>
      </c>
      <c r="K240" s="7" t="str">
        <f t="array" ref="K240">_xlfn.TEXTJOIN("、",TRUE,IF(B$2:B$355=B240,D$2:D$355,""))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1" spans="1:11">
      <c r="A241" s="13" t="s">
        <v>306</v>
      </c>
      <c r="B241" s="14" t="s">
        <v>307</v>
      </c>
      <c r="C241" s="13" t="s">
        <v>372</v>
      </c>
      <c r="D241" s="14" t="s">
        <v>373</v>
      </c>
      <c r="E241" s="14" t="s">
        <v>264</v>
      </c>
      <c r="F241" s="14" t="s">
        <v>265</v>
      </c>
      <c r="G241" s="14" t="s">
        <v>264</v>
      </c>
      <c r="H241" s="13">
        <v>105</v>
      </c>
      <c r="I241" s="13">
        <v>190</v>
      </c>
      <c r="J241" s="13">
        <v>85</v>
      </c>
      <c r="K241" s="7" t="str">
        <f t="array" ref="K241">_xlfn.TEXTJOIN("、",TRUE,IF(B$2:B$355=B241,D$2:D$355,""))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2" spans="1:11">
      <c r="A242" s="13" t="s">
        <v>306</v>
      </c>
      <c r="B242" s="14" t="s">
        <v>307</v>
      </c>
      <c r="C242" s="13" t="s">
        <v>374</v>
      </c>
      <c r="D242" s="14" t="s">
        <v>375</v>
      </c>
      <c r="E242" s="14" t="s">
        <v>264</v>
      </c>
      <c r="F242" s="14" t="s">
        <v>265</v>
      </c>
      <c r="G242" s="14" t="s">
        <v>264</v>
      </c>
      <c r="H242" s="13">
        <v>105</v>
      </c>
      <c r="I242" s="13">
        <v>190</v>
      </c>
      <c r="J242" s="13">
        <v>85</v>
      </c>
      <c r="K242" s="7" t="str">
        <f t="array" ref="K242">_xlfn.TEXTJOIN("、",TRUE,IF(B$2:B$355=B242,D$2:D$355,""))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3" spans="1:11">
      <c r="A243" s="13" t="s">
        <v>306</v>
      </c>
      <c r="B243" s="14" t="s">
        <v>307</v>
      </c>
      <c r="C243" s="13" t="s">
        <v>376</v>
      </c>
      <c r="D243" s="17" t="s">
        <v>377</v>
      </c>
      <c r="E243" s="14" t="s">
        <v>264</v>
      </c>
      <c r="F243" s="14" t="s">
        <v>265</v>
      </c>
      <c r="G243" s="14" t="s">
        <v>264</v>
      </c>
      <c r="H243" s="13">
        <v>105</v>
      </c>
      <c r="I243" s="13">
        <v>190</v>
      </c>
      <c r="J243" s="13">
        <v>85</v>
      </c>
      <c r="K243" s="7" t="str">
        <f t="array" ref="K243">_xlfn.TEXTJOIN("、",TRUE,IF(B$2:B$355=B243,D$2:D$355,""))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4" spans="1:11">
      <c r="A244" s="13" t="s">
        <v>306</v>
      </c>
      <c r="B244" s="14" t="s">
        <v>307</v>
      </c>
      <c r="C244" s="13" t="s">
        <v>378</v>
      </c>
      <c r="D244" s="14" t="s">
        <v>379</v>
      </c>
      <c r="E244" s="14" t="s">
        <v>264</v>
      </c>
      <c r="F244" s="14" t="s">
        <v>265</v>
      </c>
      <c r="G244" s="14" t="s">
        <v>264</v>
      </c>
      <c r="H244" s="13">
        <v>105</v>
      </c>
      <c r="I244" s="13">
        <v>190</v>
      </c>
      <c r="J244" s="13">
        <v>85</v>
      </c>
      <c r="K244" s="7" t="str">
        <f t="array" ref="K244">_xlfn.TEXTJOIN("、",TRUE,IF(B$2:B$355=B244,D$2:D$355,""))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5" spans="1:11">
      <c r="A245" s="13" t="s">
        <v>306</v>
      </c>
      <c r="B245" s="14" t="s">
        <v>307</v>
      </c>
      <c r="C245" s="13" t="s">
        <v>380</v>
      </c>
      <c r="D245" s="14" t="s">
        <v>381</v>
      </c>
      <c r="E245" s="14" t="s">
        <v>264</v>
      </c>
      <c r="F245" s="14" t="s">
        <v>265</v>
      </c>
      <c r="G245" s="14" t="s">
        <v>264</v>
      </c>
      <c r="H245" s="13">
        <v>105</v>
      </c>
      <c r="I245" s="13">
        <v>190</v>
      </c>
      <c r="J245" s="13">
        <v>85</v>
      </c>
      <c r="K245" s="7" t="str">
        <f t="array" ref="K245">_xlfn.TEXTJOIN("、",TRUE,IF(B$2:B$355=B245,D$2:D$355,""))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6" spans="1:11">
      <c r="A246" s="13" t="s">
        <v>306</v>
      </c>
      <c r="B246" s="14" t="s">
        <v>307</v>
      </c>
      <c r="C246" s="13" t="s">
        <v>382</v>
      </c>
      <c r="D246" s="14" t="s">
        <v>383</v>
      </c>
      <c r="E246" s="14" t="s">
        <v>264</v>
      </c>
      <c r="F246" s="14" t="s">
        <v>265</v>
      </c>
      <c r="G246" s="14" t="s">
        <v>264</v>
      </c>
      <c r="H246" s="13">
        <v>105</v>
      </c>
      <c r="I246" s="13">
        <v>190</v>
      </c>
      <c r="J246" s="13">
        <v>85</v>
      </c>
      <c r="K246" s="7" t="str">
        <f t="array" ref="K246">_xlfn.TEXTJOIN("、",TRUE,IF(B$2:B$355=B246,D$2:D$355,""))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47" spans="1:11">
      <c r="A247" s="13" t="s">
        <v>384</v>
      </c>
      <c r="B247" s="14" t="s">
        <v>385</v>
      </c>
      <c r="C247" s="13" t="s">
        <v>348</v>
      </c>
      <c r="D247" s="14" t="s">
        <v>349</v>
      </c>
      <c r="E247" s="14" t="s">
        <v>264</v>
      </c>
      <c r="F247" s="14" t="s">
        <v>265</v>
      </c>
      <c r="G247" s="14" t="s">
        <v>264</v>
      </c>
      <c r="H247" s="13">
        <v>105</v>
      </c>
      <c r="I247" s="13">
        <v>245</v>
      </c>
      <c r="J247" s="13">
        <v>140</v>
      </c>
      <c r="K247" s="7" t="str">
        <f t="array" ref="K247">_xlfn.TEXTJOIN("、",TRUE,IF(B$2:B$355=B247,D$2:D$355,""))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48" spans="1:11">
      <c r="A248" s="13" t="s">
        <v>384</v>
      </c>
      <c r="B248" s="14" t="s">
        <v>385</v>
      </c>
      <c r="C248" s="13" t="s">
        <v>350</v>
      </c>
      <c r="D248" s="14" t="s">
        <v>351</v>
      </c>
      <c r="E248" s="14" t="s">
        <v>264</v>
      </c>
      <c r="F248" s="14" t="s">
        <v>265</v>
      </c>
      <c r="G248" s="14" t="s">
        <v>264</v>
      </c>
      <c r="H248" s="13">
        <v>105</v>
      </c>
      <c r="I248" s="13">
        <v>245</v>
      </c>
      <c r="J248" s="13">
        <v>140</v>
      </c>
      <c r="K248" s="7" t="str">
        <f t="array" ref="K248">_xlfn.TEXTJOIN("、",TRUE,IF(B$2:B$355=B248,D$2:D$355,""))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49" spans="1:11">
      <c r="A249" s="13" t="s">
        <v>384</v>
      </c>
      <c r="B249" s="14" t="s">
        <v>385</v>
      </c>
      <c r="C249" s="13" t="s">
        <v>386</v>
      </c>
      <c r="D249" s="14" t="s">
        <v>387</v>
      </c>
      <c r="E249" s="14" t="s">
        <v>264</v>
      </c>
      <c r="F249" s="14" t="s">
        <v>265</v>
      </c>
      <c r="G249" s="14" t="s">
        <v>264</v>
      </c>
      <c r="H249" s="13">
        <v>105</v>
      </c>
      <c r="I249" s="13">
        <v>245</v>
      </c>
      <c r="J249" s="13">
        <v>140</v>
      </c>
      <c r="K249" s="7" t="str">
        <f t="array" ref="K249">_xlfn.TEXTJOIN("、",TRUE,IF(B$2:B$355=B249,D$2:D$355,""))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0" spans="1:11">
      <c r="A250" s="13" t="s">
        <v>384</v>
      </c>
      <c r="B250" s="14" t="s">
        <v>385</v>
      </c>
      <c r="C250" s="13" t="s">
        <v>354</v>
      </c>
      <c r="D250" s="14" t="s">
        <v>355</v>
      </c>
      <c r="E250" s="14" t="s">
        <v>264</v>
      </c>
      <c r="F250" s="14" t="s">
        <v>265</v>
      </c>
      <c r="G250" s="14" t="s">
        <v>264</v>
      </c>
      <c r="H250" s="13">
        <v>105</v>
      </c>
      <c r="I250" s="13">
        <v>245</v>
      </c>
      <c r="J250" s="13">
        <v>140</v>
      </c>
      <c r="K250" s="7" t="str">
        <f t="array" ref="K250">_xlfn.TEXTJOIN("、",TRUE,IF(B$2:B$355=B250,D$2:D$355,""))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1" spans="1:11">
      <c r="A251" s="13" t="s">
        <v>384</v>
      </c>
      <c r="B251" s="14" t="s">
        <v>385</v>
      </c>
      <c r="C251" s="13" t="s">
        <v>356</v>
      </c>
      <c r="D251" s="14" t="s">
        <v>357</v>
      </c>
      <c r="E251" s="14" t="s">
        <v>264</v>
      </c>
      <c r="F251" s="14" t="s">
        <v>265</v>
      </c>
      <c r="G251" s="14" t="s">
        <v>264</v>
      </c>
      <c r="H251" s="13">
        <v>105</v>
      </c>
      <c r="I251" s="13">
        <v>245</v>
      </c>
      <c r="J251" s="13">
        <v>140</v>
      </c>
      <c r="K251" s="7" t="str">
        <f t="array" ref="K251">_xlfn.TEXTJOIN("、",TRUE,IF(B$2:B$355=B251,D$2:D$355,""))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2" spans="1:11">
      <c r="A252" s="13" t="s">
        <v>384</v>
      </c>
      <c r="B252" s="14" t="s">
        <v>385</v>
      </c>
      <c r="C252" s="13" t="s">
        <v>358</v>
      </c>
      <c r="D252" s="14" t="s">
        <v>359</v>
      </c>
      <c r="E252" s="14" t="s">
        <v>264</v>
      </c>
      <c r="F252" s="14" t="s">
        <v>265</v>
      </c>
      <c r="G252" s="14" t="s">
        <v>264</v>
      </c>
      <c r="H252" s="13">
        <v>105</v>
      </c>
      <c r="I252" s="13">
        <v>245</v>
      </c>
      <c r="J252" s="13">
        <v>140</v>
      </c>
      <c r="K252" s="7" t="str">
        <f t="array" ref="K252">_xlfn.TEXTJOIN("、",TRUE,IF(B$2:B$355=B252,D$2:D$355,""))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3" spans="1:11">
      <c r="A253" s="13" t="s">
        <v>384</v>
      </c>
      <c r="B253" s="14" t="s">
        <v>385</v>
      </c>
      <c r="C253" s="13" t="s">
        <v>364</v>
      </c>
      <c r="D253" s="14" t="s">
        <v>365</v>
      </c>
      <c r="E253" s="14" t="s">
        <v>264</v>
      </c>
      <c r="F253" s="14" t="s">
        <v>265</v>
      </c>
      <c r="G253" s="14" t="s">
        <v>264</v>
      </c>
      <c r="H253" s="13">
        <v>105</v>
      </c>
      <c r="I253" s="13">
        <v>245</v>
      </c>
      <c r="J253" s="13">
        <v>140</v>
      </c>
      <c r="K253" s="7" t="str">
        <f t="array" ref="K253">_xlfn.TEXTJOIN("、",TRUE,IF(B$2:B$355=B253,D$2:D$355,""))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4" spans="1:11">
      <c r="A254" s="13" t="s">
        <v>384</v>
      </c>
      <c r="B254" s="14" t="s">
        <v>385</v>
      </c>
      <c r="C254" s="13" t="s">
        <v>366</v>
      </c>
      <c r="D254" s="14" t="s">
        <v>367</v>
      </c>
      <c r="E254" s="14" t="s">
        <v>264</v>
      </c>
      <c r="F254" s="14" t="s">
        <v>265</v>
      </c>
      <c r="G254" s="14" t="s">
        <v>264</v>
      </c>
      <c r="H254" s="13">
        <v>105</v>
      </c>
      <c r="I254" s="13">
        <v>245</v>
      </c>
      <c r="J254" s="13">
        <v>140</v>
      </c>
      <c r="K254" s="7" t="str">
        <f t="array" ref="K254">_xlfn.TEXTJOIN("、",TRUE,IF(B$2:B$355=B254,D$2:D$355,""))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5" spans="1:11">
      <c r="A255" s="13" t="s">
        <v>384</v>
      </c>
      <c r="B255" s="14" t="s">
        <v>385</v>
      </c>
      <c r="C255" s="13" t="s">
        <v>372</v>
      </c>
      <c r="D255" s="14" t="s">
        <v>373</v>
      </c>
      <c r="E255" s="14" t="s">
        <v>264</v>
      </c>
      <c r="F255" s="14" t="s">
        <v>265</v>
      </c>
      <c r="G255" s="14" t="s">
        <v>264</v>
      </c>
      <c r="H255" s="13">
        <v>105</v>
      </c>
      <c r="I255" s="13">
        <v>245</v>
      </c>
      <c r="J255" s="13">
        <v>140</v>
      </c>
      <c r="K255" s="7" t="str">
        <f t="array" ref="K255">_xlfn.TEXTJOIN("、",TRUE,IF(B$2:B$355=B255,D$2:D$355,""))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6" spans="1:11">
      <c r="A256" s="13" t="s">
        <v>384</v>
      </c>
      <c r="B256" s="14" t="s">
        <v>385</v>
      </c>
      <c r="C256" s="13" t="s">
        <v>388</v>
      </c>
      <c r="D256" s="14" t="s">
        <v>389</v>
      </c>
      <c r="E256" s="14" t="s">
        <v>264</v>
      </c>
      <c r="F256" s="14" t="s">
        <v>265</v>
      </c>
      <c r="G256" s="14" t="s">
        <v>264</v>
      </c>
      <c r="H256" s="13">
        <v>105</v>
      </c>
      <c r="I256" s="13">
        <v>245</v>
      </c>
      <c r="J256" s="13">
        <v>140</v>
      </c>
      <c r="K256" s="7" t="str">
        <f t="array" ref="K256">_xlfn.TEXTJOIN("、",TRUE,IF(B$2:B$355=B256,D$2:D$355,""))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7" spans="1:11">
      <c r="A257" s="13" t="s">
        <v>384</v>
      </c>
      <c r="B257" s="14" t="s">
        <v>385</v>
      </c>
      <c r="C257" s="13" t="s">
        <v>390</v>
      </c>
      <c r="D257" s="14" t="s">
        <v>391</v>
      </c>
      <c r="E257" s="14" t="s">
        <v>264</v>
      </c>
      <c r="F257" s="14" t="s">
        <v>265</v>
      </c>
      <c r="G257" s="14" t="s">
        <v>264</v>
      </c>
      <c r="H257" s="13">
        <v>105</v>
      </c>
      <c r="I257" s="13">
        <v>245</v>
      </c>
      <c r="J257" s="13">
        <v>140</v>
      </c>
      <c r="K257" s="7" t="str">
        <f t="array" ref="K257">_xlfn.TEXTJOIN("、",TRUE,IF(B$2:B$355=B257,D$2:D$355,""))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8" spans="1:11">
      <c r="A258" s="13" t="s">
        <v>384</v>
      </c>
      <c r="B258" s="14" t="s">
        <v>385</v>
      </c>
      <c r="C258" s="13" t="s">
        <v>392</v>
      </c>
      <c r="D258" s="14" t="s">
        <v>393</v>
      </c>
      <c r="E258" s="14" t="s">
        <v>264</v>
      </c>
      <c r="F258" s="14" t="s">
        <v>265</v>
      </c>
      <c r="G258" s="14" t="s">
        <v>264</v>
      </c>
      <c r="H258" s="13">
        <v>105</v>
      </c>
      <c r="I258" s="13">
        <v>245</v>
      </c>
      <c r="J258" s="13">
        <v>140</v>
      </c>
      <c r="K258" s="7" t="str">
        <f t="array" ref="K258">_xlfn.TEXTJOIN("、",TRUE,IF(B$2:B$355=B258,D$2:D$355,""))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59" spans="1:11">
      <c r="A259" s="13" t="s">
        <v>384</v>
      </c>
      <c r="B259" s="14" t="s">
        <v>385</v>
      </c>
      <c r="C259" s="13" t="s">
        <v>378</v>
      </c>
      <c r="D259" s="14" t="s">
        <v>379</v>
      </c>
      <c r="E259" s="14" t="s">
        <v>264</v>
      </c>
      <c r="F259" s="14" t="s">
        <v>265</v>
      </c>
      <c r="G259" s="14" t="s">
        <v>264</v>
      </c>
      <c r="H259" s="13">
        <v>105</v>
      </c>
      <c r="I259" s="13">
        <v>245</v>
      </c>
      <c r="J259" s="13">
        <v>140</v>
      </c>
      <c r="K259" s="7" t="str">
        <f t="array" ref="K259">_xlfn.TEXTJOIN("、",TRUE,IF(B$2:B$355=B259,D$2:D$355,""))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60" spans="1:11">
      <c r="A260" s="13" t="s">
        <v>384</v>
      </c>
      <c r="B260" s="14" t="s">
        <v>385</v>
      </c>
      <c r="C260" s="13" t="s">
        <v>394</v>
      </c>
      <c r="D260" s="14" t="s">
        <v>395</v>
      </c>
      <c r="E260" s="14" t="s">
        <v>264</v>
      </c>
      <c r="F260" s="14" t="s">
        <v>265</v>
      </c>
      <c r="G260" s="14" t="s">
        <v>264</v>
      </c>
      <c r="H260" s="13">
        <v>105</v>
      </c>
      <c r="I260" s="13">
        <v>245</v>
      </c>
      <c r="J260" s="13">
        <v>140</v>
      </c>
      <c r="K260" s="7" t="str">
        <f t="array" ref="K260">_xlfn.TEXTJOIN("、",TRUE,IF(B$2:B$355=B260,D$2:D$355,""))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61" spans="1:11">
      <c r="A261" s="13" t="s">
        <v>384</v>
      </c>
      <c r="B261" s="14" t="s">
        <v>385</v>
      </c>
      <c r="C261" s="13" t="s">
        <v>396</v>
      </c>
      <c r="D261" s="14" t="s">
        <v>397</v>
      </c>
      <c r="E261" s="14" t="s">
        <v>264</v>
      </c>
      <c r="F261" s="14" t="s">
        <v>265</v>
      </c>
      <c r="G261" s="14" t="s">
        <v>264</v>
      </c>
      <c r="H261" s="13">
        <v>105</v>
      </c>
      <c r="I261" s="13">
        <v>245</v>
      </c>
      <c r="J261" s="13">
        <v>140</v>
      </c>
      <c r="K261" s="7" t="str">
        <f t="array" ref="K261">_xlfn.TEXTJOIN("、",TRUE,IF(B$2:B$355=B261,D$2:D$355,""))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62" spans="1:11">
      <c r="A262" s="13" t="s">
        <v>384</v>
      </c>
      <c r="B262" s="14" t="s">
        <v>385</v>
      </c>
      <c r="C262" s="13" t="s">
        <v>380</v>
      </c>
      <c r="D262" s="14" t="s">
        <v>381</v>
      </c>
      <c r="E262" s="14" t="s">
        <v>264</v>
      </c>
      <c r="F262" s="14" t="s">
        <v>265</v>
      </c>
      <c r="G262" s="14" t="s">
        <v>264</v>
      </c>
      <c r="H262" s="13">
        <v>105</v>
      </c>
      <c r="I262" s="13">
        <v>245</v>
      </c>
      <c r="J262" s="13">
        <v>140</v>
      </c>
      <c r="K262" s="7" t="str">
        <f t="array" ref="K262">_xlfn.TEXTJOIN("、",TRUE,IF(B$2:B$355=B262,D$2:D$355,""))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263" spans="1:11">
      <c r="A263" s="13" t="s">
        <v>398</v>
      </c>
      <c r="B263" s="14" t="s">
        <v>399</v>
      </c>
      <c r="C263" s="13" t="s">
        <v>400</v>
      </c>
      <c r="D263" s="14" t="s">
        <v>401</v>
      </c>
      <c r="E263" s="14" t="s">
        <v>264</v>
      </c>
      <c r="F263" s="14" t="s">
        <v>265</v>
      </c>
      <c r="G263" s="14" t="s">
        <v>264</v>
      </c>
      <c r="H263" s="13">
        <v>105</v>
      </c>
      <c r="I263" s="13">
        <v>234</v>
      </c>
      <c r="J263" s="13">
        <v>129</v>
      </c>
      <c r="K263" s="7" t="str">
        <f t="array" ref="K263">_xlfn.TEXTJOIN("、",TRUE,IF(B$2:B$355=B263,D$2:D$355,""))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64" spans="1:11">
      <c r="A264" s="13" t="s">
        <v>398</v>
      </c>
      <c r="B264" s="14" t="s">
        <v>399</v>
      </c>
      <c r="C264" s="13" t="s">
        <v>402</v>
      </c>
      <c r="D264" s="14" t="s">
        <v>403</v>
      </c>
      <c r="E264" s="14" t="s">
        <v>264</v>
      </c>
      <c r="F264" s="14" t="s">
        <v>265</v>
      </c>
      <c r="G264" s="14" t="s">
        <v>264</v>
      </c>
      <c r="H264" s="13">
        <v>105</v>
      </c>
      <c r="I264" s="13">
        <v>234</v>
      </c>
      <c r="J264" s="13">
        <v>129</v>
      </c>
      <c r="K264" s="7" t="str">
        <f t="array" ref="K264">_xlfn.TEXTJOIN("、",TRUE,IF(B$2:B$355=B264,D$2:D$355,""))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65" spans="1:11">
      <c r="A265" s="13" t="s">
        <v>398</v>
      </c>
      <c r="B265" s="14" t="s">
        <v>399</v>
      </c>
      <c r="C265" s="13" t="s">
        <v>404</v>
      </c>
      <c r="D265" s="14" t="s">
        <v>405</v>
      </c>
      <c r="E265" s="14" t="s">
        <v>264</v>
      </c>
      <c r="F265" s="14" t="s">
        <v>265</v>
      </c>
      <c r="G265" s="14" t="s">
        <v>264</v>
      </c>
      <c r="H265" s="13">
        <v>105</v>
      </c>
      <c r="I265" s="13">
        <v>234</v>
      </c>
      <c r="J265" s="13">
        <v>129</v>
      </c>
      <c r="K265" s="7" t="str">
        <f t="array" ref="K265">_xlfn.TEXTJOIN("、",TRUE,IF(B$2:B$355=B265,D$2:D$355,""))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66" spans="1:11">
      <c r="A266" s="13" t="s">
        <v>398</v>
      </c>
      <c r="B266" s="14" t="s">
        <v>399</v>
      </c>
      <c r="C266" s="13" t="s">
        <v>406</v>
      </c>
      <c r="D266" s="14" t="s">
        <v>407</v>
      </c>
      <c r="E266" s="14" t="s">
        <v>264</v>
      </c>
      <c r="F266" s="14" t="s">
        <v>265</v>
      </c>
      <c r="G266" s="14" t="s">
        <v>264</v>
      </c>
      <c r="H266" s="13">
        <v>105</v>
      </c>
      <c r="I266" s="13">
        <v>234</v>
      </c>
      <c r="J266" s="13">
        <v>129</v>
      </c>
      <c r="K266" s="7" t="str">
        <f t="array" ref="K266">_xlfn.TEXTJOIN("、",TRUE,IF(B$2:B$355=B266,D$2:D$355,""))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67" spans="1:11">
      <c r="A267" s="13" t="s">
        <v>398</v>
      </c>
      <c r="B267" s="14" t="s">
        <v>399</v>
      </c>
      <c r="C267" s="13" t="s">
        <v>408</v>
      </c>
      <c r="D267" s="14" t="s">
        <v>409</v>
      </c>
      <c r="E267" s="14" t="s">
        <v>264</v>
      </c>
      <c r="F267" s="14" t="s">
        <v>265</v>
      </c>
      <c r="G267" s="14" t="s">
        <v>264</v>
      </c>
      <c r="H267" s="13">
        <v>105</v>
      </c>
      <c r="I267" s="13">
        <v>234</v>
      </c>
      <c r="J267" s="13">
        <v>129</v>
      </c>
      <c r="K267" s="7" t="str">
        <f t="array" ref="K267">_xlfn.TEXTJOIN("、",TRUE,IF(B$2:B$355=B267,D$2:D$355,""))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68" spans="1:11">
      <c r="A268" s="13" t="s">
        <v>398</v>
      </c>
      <c r="B268" s="14" t="s">
        <v>399</v>
      </c>
      <c r="C268" s="13" t="s">
        <v>410</v>
      </c>
      <c r="D268" s="14" t="s">
        <v>411</v>
      </c>
      <c r="E268" s="14" t="s">
        <v>264</v>
      </c>
      <c r="F268" s="14" t="s">
        <v>265</v>
      </c>
      <c r="G268" s="14" t="s">
        <v>264</v>
      </c>
      <c r="H268" s="13">
        <v>105</v>
      </c>
      <c r="I268" s="13">
        <v>234</v>
      </c>
      <c r="J268" s="13">
        <v>129</v>
      </c>
      <c r="K268" s="7" t="str">
        <f t="array" ref="K268">_xlfn.TEXTJOIN("、",TRUE,IF(B$2:B$355=B268,D$2:D$355,""))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69" spans="1:11">
      <c r="A269" s="13" t="s">
        <v>398</v>
      </c>
      <c r="B269" s="14" t="s">
        <v>399</v>
      </c>
      <c r="C269" s="13" t="s">
        <v>350</v>
      </c>
      <c r="D269" s="14" t="s">
        <v>351</v>
      </c>
      <c r="E269" s="14" t="s">
        <v>264</v>
      </c>
      <c r="F269" s="14" t="s">
        <v>265</v>
      </c>
      <c r="G269" s="14" t="s">
        <v>264</v>
      </c>
      <c r="H269" s="13">
        <v>105</v>
      </c>
      <c r="I269" s="13">
        <v>234</v>
      </c>
      <c r="J269" s="13">
        <v>129</v>
      </c>
      <c r="K269" s="7" t="str">
        <f t="array" ref="K269">_xlfn.TEXTJOIN("、",TRUE,IF(B$2:B$355=B269,D$2:D$355,""))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0" spans="1:11">
      <c r="A270" s="13" t="s">
        <v>398</v>
      </c>
      <c r="B270" s="14" t="s">
        <v>399</v>
      </c>
      <c r="C270" s="13" t="s">
        <v>386</v>
      </c>
      <c r="D270" s="14" t="s">
        <v>387</v>
      </c>
      <c r="E270" s="14" t="s">
        <v>264</v>
      </c>
      <c r="F270" s="14" t="s">
        <v>265</v>
      </c>
      <c r="G270" s="14" t="s">
        <v>264</v>
      </c>
      <c r="H270" s="13">
        <v>105</v>
      </c>
      <c r="I270" s="13">
        <v>234</v>
      </c>
      <c r="J270" s="13">
        <v>129</v>
      </c>
      <c r="K270" s="7" t="str">
        <f t="array" ref="K270">_xlfn.TEXTJOIN("、",TRUE,IF(B$2:B$355=B270,D$2:D$355,""))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1" spans="1:11">
      <c r="A271" s="13" t="s">
        <v>398</v>
      </c>
      <c r="B271" s="14" t="s">
        <v>399</v>
      </c>
      <c r="C271" s="13" t="s">
        <v>352</v>
      </c>
      <c r="D271" s="14" t="s">
        <v>353</v>
      </c>
      <c r="E271" s="14" t="s">
        <v>264</v>
      </c>
      <c r="F271" s="14" t="s">
        <v>265</v>
      </c>
      <c r="G271" s="14" t="s">
        <v>264</v>
      </c>
      <c r="H271" s="13">
        <v>105</v>
      </c>
      <c r="I271" s="13">
        <v>234</v>
      </c>
      <c r="J271" s="13">
        <v>129</v>
      </c>
      <c r="K271" s="7" t="str">
        <f t="array" ref="K271">_xlfn.TEXTJOIN("、",TRUE,IF(B$2:B$355=B271,D$2:D$355,""))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2" spans="1:11">
      <c r="A272" s="13" t="s">
        <v>398</v>
      </c>
      <c r="B272" s="14" t="s">
        <v>399</v>
      </c>
      <c r="C272" s="13" t="s">
        <v>354</v>
      </c>
      <c r="D272" s="14" t="s">
        <v>355</v>
      </c>
      <c r="E272" s="14" t="s">
        <v>264</v>
      </c>
      <c r="F272" s="14" t="s">
        <v>265</v>
      </c>
      <c r="G272" s="14" t="s">
        <v>264</v>
      </c>
      <c r="H272" s="13">
        <v>105</v>
      </c>
      <c r="I272" s="13">
        <v>234</v>
      </c>
      <c r="J272" s="13">
        <v>129</v>
      </c>
      <c r="K272" s="7" t="str">
        <f t="array" ref="K272">_xlfn.TEXTJOIN("、",TRUE,IF(B$2:B$355=B272,D$2:D$355,""))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3" spans="1:11">
      <c r="A273" s="13" t="s">
        <v>398</v>
      </c>
      <c r="B273" s="14" t="s">
        <v>399</v>
      </c>
      <c r="C273" s="13" t="s">
        <v>356</v>
      </c>
      <c r="D273" s="14" t="s">
        <v>357</v>
      </c>
      <c r="E273" s="14" t="s">
        <v>264</v>
      </c>
      <c r="F273" s="14" t="s">
        <v>265</v>
      </c>
      <c r="G273" s="14" t="s">
        <v>264</v>
      </c>
      <c r="H273" s="13">
        <v>105</v>
      </c>
      <c r="I273" s="13">
        <v>234</v>
      </c>
      <c r="J273" s="13">
        <v>129</v>
      </c>
      <c r="K273" s="7" t="str">
        <f t="array" ref="K273">_xlfn.TEXTJOIN("、",TRUE,IF(B$2:B$355=B273,D$2:D$355,""))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4" spans="1:11">
      <c r="A274" s="13" t="s">
        <v>398</v>
      </c>
      <c r="B274" s="14" t="s">
        <v>399</v>
      </c>
      <c r="C274" s="13" t="s">
        <v>358</v>
      </c>
      <c r="D274" s="14" t="s">
        <v>359</v>
      </c>
      <c r="E274" s="14" t="s">
        <v>264</v>
      </c>
      <c r="F274" s="14" t="s">
        <v>265</v>
      </c>
      <c r="G274" s="14" t="s">
        <v>264</v>
      </c>
      <c r="H274" s="13">
        <v>105</v>
      </c>
      <c r="I274" s="13">
        <v>234</v>
      </c>
      <c r="J274" s="13">
        <v>129</v>
      </c>
      <c r="K274" s="7" t="str">
        <f t="array" ref="K274">_xlfn.TEXTJOIN("、",TRUE,IF(B$2:B$355=B274,D$2:D$355,""))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5" spans="1:11">
      <c r="A275" s="13" t="s">
        <v>398</v>
      </c>
      <c r="B275" s="14" t="s">
        <v>399</v>
      </c>
      <c r="C275" s="13" t="s">
        <v>362</v>
      </c>
      <c r="D275" s="14" t="s">
        <v>363</v>
      </c>
      <c r="E275" s="14" t="s">
        <v>264</v>
      </c>
      <c r="F275" s="14" t="s">
        <v>265</v>
      </c>
      <c r="G275" s="14" t="s">
        <v>264</v>
      </c>
      <c r="H275" s="13">
        <v>105</v>
      </c>
      <c r="I275" s="13">
        <v>234</v>
      </c>
      <c r="J275" s="13">
        <v>129</v>
      </c>
      <c r="K275" s="7" t="str">
        <f t="array" ref="K275">_xlfn.TEXTJOIN("、",TRUE,IF(B$2:B$355=B275,D$2:D$355,""))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6" spans="1:11">
      <c r="A276" s="13" t="s">
        <v>398</v>
      </c>
      <c r="B276" s="14" t="s">
        <v>399</v>
      </c>
      <c r="C276" s="13" t="s">
        <v>364</v>
      </c>
      <c r="D276" s="14" t="s">
        <v>365</v>
      </c>
      <c r="E276" s="14" t="s">
        <v>264</v>
      </c>
      <c r="F276" s="14" t="s">
        <v>265</v>
      </c>
      <c r="G276" s="14" t="s">
        <v>264</v>
      </c>
      <c r="H276" s="13">
        <v>105</v>
      </c>
      <c r="I276" s="13">
        <v>234</v>
      </c>
      <c r="J276" s="13">
        <v>129</v>
      </c>
      <c r="K276" s="7" t="str">
        <f t="array" ref="K276">_xlfn.TEXTJOIN("、",TRUE,IF(B$2:B$355=B276,D$2:D$355,""))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7" spans="1:11">
      <c r="A277" s="13" t="s">
        <v>398</v>
      </c>
      <c r="B277" s="14" t="s">
        <v>399</v>
      </c>
      <c r="C277" s="13" t="s">
        <v>366</v>
      </c>
      <c r="D277" s="14" t="s">
        <v>367</v>
      </c>
      <c r="E277" s="14" t="s">
        <v>264</v>
      </c>
      <c r="F277" s="14" t="s">
        <v>265</v>
      </c>
      <c r="G277" s="14" t="s">
        <v>264</v>
      </c>
      <c r="H277" s="13">
        <v>105</v>
      </c>
      <c r="I277" s="13">
        <v>234</v>
      </c>
      <c r="J277" s="13">
        <v>129</v>
      </c>
      <c r="K277" s="7" t="str">
        <f t="array" ref="K277">_xlfn.TEXTJOIN("、",TRUE,IF(B$2:B$355=B277,D$2:D$355,""))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8" spans="1:11">
      <c r="A278" s="13" t="s">
        <v>398</v>
      </c>
      <c r="B278" s="14" t="s">
        <v>399</v>
      </c>
      <c r="C278" s="13" t="s">
        <v>372</v>
      </c>
      <c r="D278" s="14" t="s">
        <v>373</v>
      </c>
      <c r="E278" s="14" t="s">
        <v>264</v>
      </c>
      <c r="F278" s="14" t="s">
        <v>265</v>
      </c>
      <c r="G278" s="14" t="s">
        <v>264</v>
      </c>
      <c r="H278" s="13">
        <v>105</v>
      </c>
      <c r="I278" s="13">
        <v>234</v>
      </c>
      <c r="J278" s="13">
        <v>129</v>
      </c>
      <c r="K278" s="7" t="str">
        <f t="array" ref="K278">_xlfn.TEXTJOIN("、",TRUE,IF(B$2:B$355=B278,D$2:D$355,""))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79" spans="1:11">
      <c r="A279" s="13" t="s">
        <v>398</v>
      </c>
      <c r="B279" s="14" t="s">
        <v>399</v>
      </c>
      <c r="C279" s="13" t="s">
        <v>374</v>
      </c>
      <c r="D279" s="14" t="s">
        <v>375</v>
      </c>
      <c r="E279" s="14" t="s">
        <v>264</v>
      </c>
      <c r="F279" s="14" t="s">
        <v>265</v>
      </c>
      <c r="G279" s="14" t="s">
        <v>264</v>
      </c>
      <c r="H279" s="13">
        <v>105</v>
      </c>
      <c r="I279" s="13">
        <v>234</v>
      </c>
      <c r="J279" s="13">
        <v>129</v>
      </c>
      <c r="K279" s="7" t="str">
        <f t="array" ref="K279">_xlfn.TEXTJOIN("、",TRUE,IF(B$2:B$355=B279,D$2:D$355,""))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80" spans="1:11">
      <c r="A280" s="13" t="s">
        <v>398</v>
      </c>
      <c r="B280" s="14" t="s">
        <v>399</v>
      </c>
      <c r="C280" s="13" t="s">
        <v>390</v>
      </c>
      <c r="D280" s="14" t="s">
        <v>391</v>
      </c>
      <c r="E280" s="14" t="s">
        <v>264</v>
      </c>
      <c r="F280" s="14" t="s">
        <v>265</v>
      </c>
      <c r="G280" s="14" t="s">
        <v>264</v>
      </c>
      <c r="H280" s="13">
        <v>105</v>
      </c>
      <c r="I280" s="13">
        <v>234</v>
      </c>
      <c r="J280" s="13">
        <v>129</v>
      </c>
      <c r="K280" s="7" t="str">
        <f t="array" ref="K280">_xlfn.TEXTJOIN("、",TRUE,IF(B$2:B$355=B280,D$2:D$355,""))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81" spans="1:11">
      <c r="A281" s="13" t="s">
        <v>398</v>
      </c>
      <c r="B281" s="14" t="s">
        <v>399</v>
      </c>
      <c r="C281" s="13" t="s">
        <v>378</v>
      </c>
      <c r="D281" s="14" t="s">
        <v>379</v>
      </c>
      <c r="E281" s="14" t="s">
        <v>264</v>
      </c>
      <c r="F281" s="14" t="s">
        <v>265</v>
      </c>
      <c r="G281" s="14" t="s">
        <v>264</v>
      </c>
      <c r="H281" s="13">
        <v>105</v>
      </c>
      <c r="I281" s="13">
        <v>234</v>
      </c>
      <c r="J281" s="13">
        <v>129</v>
      </c>
      <c r="K281" s="7" t="str">
        <f t="array" ref="K281">_xlfn.TEXTJOIN("、",TRUE,IF(B$2:B$355=B281,D$2:D$355,""))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82" spans="1:11">
      <c r="A282" s="13" t="s">
        <v>398</v>
      </c>
      <c r="B282" s="14" t="s">
        <v>399</v>
      </c>
      <c r="C282" s="13" t="s">
        <v>394</v>
      </c>
      <c r="D282" s="14" t="s">
        <v>395</v>
      </c>
      <c r="E282" s="14" t="s">
        <v>264</v>
      </c>
      <c r="F282" s="14" t="s">
        <v>265</v>
      </c>
      <c r="G282" s="14" t="s">
        <v>264</v>
      </c>
      <c r="H282" s="13">
        <v>105</v>
      </c>
      <c r="I282" s="13">
        <v>234</v>
      </c>
      <c r="J282" s="13">
        <v>129</v>
      </c>
      <c r="K282" s="7" t="str">
        <f t="array" ref="K282">_xlfn.TEXTJOIN("、",TRUE,IF(B$2:B$355=B282,D$2:D$355,""))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83" spans="1:11">
      <c r="A283" s="13" t="s">
        <v>398</v>
      </c>
      <c r="B283" s="14" t="s">
        <v>399</v>
      </c>
      <c r="C283" s="13" t="s">
        <v>412</v>
      </c>
      <c r="D283" s="14" t="s">
        <v>413</v>
      </c>
      <c r="E283" s="14" t="s">
        <v>264</v>
      </c>
      <c r="F283" s="14" t="s">
        <v>265</v>
      </c>
      <c r="G283" s="14" t="s">
        <v>264</v>
      </c>
      <c r="H283" s="13">
        <v>105</v>
      </c>
      <c r="I283" s="13">
        <v>234</v>
      </c>
      <c r="J283" s="13">
        <v>129</v>
      </c>
      <c r="K283" s="7" t="str">
        <f t="array" ref="K283">_xlfn.TEXTJOIN("、",TRUE,IF(B$2:B$355=B283,D$2:D$355,""))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84" spans="1:11">
      <c r="A284" s="13" t="s">
        <v>398</v>
      </c>
      <c r="B284" s="14" t="s">
        <v>399</v>
      </c>
      <c r="C284" s="13" t="s">
        <v>414</v>
      </c>
      <c r="D284" s="17" t="s">
        <v>415</v>
      </c>
      <c r="E284" s="14" t="s">
        <v>264</v>
      </c>
      <c r="F284" s="14" t="s">
        <v>265</v>
      </c>
      <c r="G284" s="14" t="s">
        <v>264</v>
      </c>
      <c r="H284" s="13">
        <v>105</v>
      </c>
      <c r="I284" s="13">
        <v>234</v>
      </c>
      <c r="J284" s="13">
        <v>129</v>
      </c>
      <c r="K284" s="7" t="str">
        <f t="array" ref="K284">_xlfn.TEXTJOIN("、",TRUE,IF(B$2:B$355=B284,D$2:D$355,""))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85" spans="1:11">
      <c r="A285" s="13" t="s">
        <v>416</v>
      </c>
      <c r="B285" s="14" t="s">
        <v>417</v>
      </c>
      <c r="C285" s="13" t="s">
        <v>312</v>
      </c>
      <c r="D285" s="14" t="s">
        <v>313</v>
      </c>
      <c r="E285" s="14" t="s">
        <v>264</v>
      </c>
      <c r="F285" s="14" t="s">
        <v>265</v>
      </c>
      <c r="G285" s="14" t="s">
        <v>264</v>
      </c>
      <c r="H285" s="13" t="e">
        <v>#N/A</v>
      </c>
      <c r="I285" s="13" t="e">
        <v>#N/A</v>
      </c>
      <c r="J285" s="13" t="e">
        <v>#N/A</v>
      </c>
      <c r="K285" s="7" t="str">
        <f t="array" ref="K285">_xlfn.TEXTJOIN("、",TRUE,IF(B$2:B$355=B285,D$2:D$355,""))</f>
        <v>生态环境大数据技术、计算机应用技术、软件技术、大数据技术、司法信息技术、司法信息安全</v>
      </c>
    </row>
    <row r="286" spans="1:11">
      <c r="A286" s="13" t="s">
        <v>416</v>
      </c>
      <c r="B286" s="14" t="s">
        <v>417</v>
      </c>
      <c r="C286" s="13" t="s">
        <v>354</v>
      </c>
      <c r="D286" s="14" t="s">
        <v>355</v>
      </c>
      <c r="E286" s="14" t="s">
        <v>264</v>
      </c>
      <c r="F286" s="14" t="s">
        <v>265</v>
      </c>
      <c r="G286" s="14" t="s">
        <v>264</v>
      </c>
      <c r="H286" s="13" t="e">
        <v>#N/A</v>
      </c>
      <c r="I286" s="13" t="e">
        <v>#N/A</v>
      </c>
      <c r="J286" s="13" t="e">
        <v>#N/A</v>
      </c>
      <c r="K286" s="7" t="str">
        <f t="array" ref="K286">_xlfn.TEXTJOIN("、",TRUE,IF(B$2:B$355=B286,D$2:D$355,""))</f>
        <v>生态环境大数据技术、计算机应用技术、软件技术、大数据技术、司法信息技术、司法信息安全</v>
      </c>
    </row>
    <row r="287" spans="1:11">
      <c r="A287" s="13" t="s">
        <v>416</v>
      </c>
      <c r="B287" s="14" t="s">
        <v>417</v>
      </c>
      <c r="C287" s="13" t="s">
        <v>358</v>
      </c>
      <c r="D287" s="14" t="s">
        <v>359</v>
      </c>
      <c r="E287" s="14" t="s">
        <v>264</v>
      </c>
      <c r="F287" s="14" t="s">
        <v>265</v>
      </c>
      <c r="G287" s="14" t="s">
        <v>264</v>
      </c>
      <c r="H287" s="13" t="e">
        <v>#N/A</v>
      </c>
      <c r="I287" s="13" t="e">
        <v>#N/A</v>
      </c>
      <c r="J287" s="13" t="e">
        <v>#N/A</v>
      </c>
      <c r="K287" s="7" t="str">
        <f t="array" ref="K287">_xlfn.TEXTJOIN("、",TRUE,IF(B$2:B$355=B287,D$2:D$355,""))</f>
        <v>生态环境大数据技术、计算机应用技术、软件技术、大数据技术、司法信息技术、司法信息安全</v>
      </c>
    </row>
    <row r="288" spans="1:11">
      <c r="A288" s="13" t="s">
        <v>416</v>
      </c>
      <c r="B288" s="14" t="s">
        <v>417</v>
      </c>
      <c r="C288" s="13" t="s">
        <v>362</v>
      </c>
      <c r="D288" s="14" t="s">
        <v>363</v>
      </c>
      <c r="E288" s="14" t="s">
        <v>264</v>
      </c>
      <c r="F288" s="14" t="s">
        <v>265</v>
      </c>
      <c r="G288" s="14" t="s">
        <v>264</v>
      </c>
      <c r="H288" s="13" t="e">
        <v>#N/A</v>
      </c>
      <c r="I288" s="13" t="e">
        <v>#N/A</v>
      </c>
      <c r="J288" s="13" t="e">
        <v>#N/A</v>
      </c>
      <c r="K288" s="7" t="str">
        <f t="array" ref="K288">_xlfn.TEXTJOIN("、",TRUE,IF(B$2:B$355=B288,D$2:D$355,""))</f>
        <v>生态环境大数据技术、计算机应用技术、软件技术、大数据技术、司法信息技术、司法信息安全</v>
      </c>
    </row>
    <row r="289" spans="1:11">
      <c r="A289" s="13" t="s">
        <v>416</v>
      </c>
      <c r="B289" s="14" t="s">
        <v>417</v>
      </c>
      <c r="C289" s="13" t="s">
        <v>380</v>
      </c>
      <c r="D289" s="14" t="s">
        <v>381</v>
      </c>
      <c r="E289" s="14" t="s">
        <v>264</v>
      </c>
      <c r="F289" s="14" t="s">
        <v>265</v>
      </c>
      <c r="G289" s="14" t="s">
        <v>264</v>
      </c>
      <c r="H289" s="13" t="e">
        <v>#N/A</v>
      </c>
      <c r="I289" s="13" t="e">
        <v>#N/A</v>
      </c>
      <c r="J289" s="13" t="e">
        <v>#N/A</v>
      </c>
      <c r="K289" s="7" t="str">
        <f t="array" ref="K289">_xlfn.TEXTJOIN("、",TRUE,IF(B$2:B$355=B289,D$2:D$355,""))</f>
        <v>生态环境大数据技术、计算机应用技术、软件技术、大数据技术、司法信息技术、司法信息安全</v>
      </c>
    </row>
    <row r="290" spans="1:11">
      <c r="A290" s="13" t="s">
        <v>416</v>
      </c>
      <c r="B290" s="14" t="s">
        <v>417</v>
      </c>
      <c r="C290" s="13" t="s">
        <v>382</v>
      </c>
      <c r="D290" s="14" t="s">
        <v>383</v>
      </c>
      <c r="E290" s="14" t="s">
        <v>264</v>
      </c>
      <c r="F290" s="14" t="s">
        <v>265</v>
      </c>
      <c r="G290" s="14" t="s">
        <v>264</v>
      </c>
      <c r="H290" s="13" t="e">
        <v>#N/A</v>
      </c>
      <c r="I290" s="13" t="e">
        <v>#N/A</v>
      </c>
      <c r="J290" s="13" t="e">
        <v>#N/A</v>
      </c>
      <c r="K290" s="7" t="str">
        <f t="array" ref="K290">_xlfn.TEXTJOIN("、",TRUE,IF(B$2:B$355=B290,D$2:D$355,""))</f>
        <v>生态环境大数据技术、计算机应用技术、软件技术、大数据技术、司法信息技术、司法信息安全</v>
      </c>
    </row>
    <row r="291" spans="1:11">
      <c r="A291" s="13" t="s">
        <v>418</v>
      </c>
      <c r="B291" s="14" t="s">
        <v>419</v>
      </c>
      <c r="C291" s="13" t="s">
        <v>420</v>
      </c>
      <c r="D291" s="14" t="s">
        <v>421</v>
      </c>
      <c r="E291" s="14" t="s">
        <v>15</v>
      </c>
      <c r="F291" s="14" t="s">
        <v>16</v>
      </c>
      <c r="G291" s="14" t="s">
        <v>422</v>
      </c>
      <c r="H291" s="13">
        <v>115</v>
      </c>
      <c r="I291" s="13">
        <v>162</v>
      </c>
      <c r="J291" s="13">
        <v>47</v>
      </c>
      <c r="K291" s="7" t="str">
        <f t="array" ref="K291">_xlfn.TEXTJOIN("、",TRUE,IF(B$2:B$355=B291,D$2:D$355,""))</f>
        <v>音乐表演、舞蹈表演、戏曲表演、表演艺术、戏剧影视表演、歌舞表演、现代流行音乐、戏曲音乐、时尚表演与传播、民族表演艺术</v>
      </c>
    </row>
    <row r="292" spans="1:11">
      <c r="A292" s="13" t="s">
        <v>418</v>
      </c>
      <c r="B292" s="14" t="s">
        <v>419</v>
      </c>
      <c r="C292" s="13" t="s">
        <v>423</v>
      </c>
      <c r="D292" s="14" t="s">
        <v>424</v>
      </c>
      <c r="E292" s="14" t="s">
        <v>15</v>
      </c>
      <c r="F292" s="14" t="s">
        <v>16</v>
      </c>
      <c r="G292" s="14" t="s">
        <v>422</v>
      </c>
      <c r="H292" s="13">
        <v>115</v>
      </c>
      <c r="I292" s="13">
        <v>162</v>
      </c>
      <c r="J292" s="13">
        <v>47</v>
      </c>
      <c r="K292" s="7" t="str">
        <f t="array" ref="K292">_xlfn.TEXTJOIN("、",TRUE,IF(B$2:B$355=B292,D$2:D$355,""))</f>
        <v>音乐表演、舞蹈表演、戏曲表演、表演艺术、戏剧影视表演、歌舞表演、现代流行音乐、戏曲音乐、时尚表演与传播、民族表演艺术</v>
      </c>
    </row>
    <row r="293" spans="1:11">
      <c r="A293" s="13" t="s">
        <v>418</v>
      </c>
      <c r="B293" s="14" t="s">
        <v>419</v>
      </c>
      <c r="C293" s="13" t="s">
        <v>425</v>
      </c>
      <c r="D293" s="14" t="s">
        <v>426</v>
      </c>
      <c r="E293" s="14" t="s">
        <v>15</v>
      </c>
      <c r="F293" s="14" t="s">
        <v>16</v>
      </c>
      <c r="G293" s="14" t="s">
        <v>422</v>
      </c>
      <c r="H293" s="13">
        <v>115</v>
      </c>
      <c r="I293" s="13">
        <v>162</v>
      </c>
      <c r="J293" s="13">
        <v>47</v>
      </c>
      <c r="K293" s="7" t="str">
        <f t="array" ref="K293">_xlfn.TEXTJOIN("、",TRUE,IF(B$2:B$355=B293,D$2:D$355,""))</f>
        <v>音乐表演、舞蹈表演、戏曲表演、表演艺术、戏剧影视表演、歌舞表演、现代流行音乐、戏曲音乐、时尚表演与传播、民族表演艺术</v>
      </c>
    </row>
    <row r="294" spans="1:11">
      <c r="A294" s="13" t="s">
        <v>418</v>
      </c>
      <c r="B294" s="14" t="s">
        <v>419</v>
      </c>
      <c r="C294" s="13" t="s">
        <v>427</v>
      </c>
      <c r="D294" s="14" t="s">
        <v>428</v>
      </c>
      <c r="E294" s="14" t="s">
        <v>15</v>
      </c>
      <c r="F294" s="14" t="s">
        <v>16</v>
      </c>
      <c r="G294" s="14" t="s">
        <v>422</v>
      </c>
      <c r="H294" s="13">
        <v>115</v>
      </c>
      <c r="I294" s="13">
        <v>162</v>
      </c>
      <c r="J294" s="13">
        <v>47</v>
      </c>
      <c r="K294" s="7" t="str">
        <f t="array" ref="K294">_xlfn.TEXTJOIN("、",TRUE,IF(B$2:B$355=B294,D$2:D$355,""))</f>
        <v>音乐表演、舞蹈表演、戏曲表演、表演艺术、戏剧影视表演、歌舞表演、现代流行音乐、戏曲音乐、时尚表演与传播、民族表演艺术</v>
      </c>
    </row>
    <row r="295" spans="1:11">
      <c r="A295" s="13" t="s">
        <v>418</v>
      </c>
      <c r="B295" s="14" t="s">
        <v>419</v>
      </c>
      <c r="C295" s="13" t="s">
        <v>429</v>
      </c>
      <c r="D295" s="14" t="s">
        <v>430</v>
      </c>
      <c r="E295" s="14" t="s">
        <v>15</v>
      </c>
      <c r="F295" s="14" t="s">
        <v>16</v>
      </c>
      <c r="G295" s="14" t="s">
        <v>422</v>
      </c>
      <c r="H295" s="13">
        <v>115</v>
      </c>
      <c r="I295" s="13">
        <v>162</v>
      </c>
      <c r="J295" s="13">
        <v>47</v>
      </c>
      <c r="K295" s="7" t="str">
        <f t="array" ref="K295">_xlfn.TEXTJOIN("、",TRUE,IF(B$2:B$355=B295,D$2:D$355,""))</f>
        <v>音乐表演、舞蹈表演、戏曲表演、表演艺术、戏剧影视表演、歌舞表演、现代流行音乐、戏曲音乐、时尚表演与传播、民族表演艺术</v>
      </c>
    </row>
    <row r="296" spans="1:11">
      <c r="A296" s="13" t="s">
        <v>418</v>
      </c>
      <c r="B296" s="14" t="s">
        <v>419</v>
      </c>
      <c r="C296" s="13" t="s">
        <v>431</v>
      </c>
      <c r="D296" s="17" t="s">
        <v>432</v>
      </c>
      <c r="E296" s="14" t="s">
        <v>15</v>
      </c>
      <c r="F296" s="14" t="s">
        <v>16</v>
      </c>
      <c r="G296" s="14" t="s">
        <v>422</v>
      </c>
      <c r="H296" s="13">
        <v>115</v>
      </c>
      <c r="I296" s="13">
        <v>162</v>
      </c>
      <c r="J296" s="13">
        <v>47</v>
      </c>
      <c r="K296" s="7" t="str">
        <f t="array" ref="K296">_xlfn.TEXTJOIN("、",TRUE,IF(B$2:B$355=B296,D$2:D$355,""))</f>
        <v>音乐表演、舞蹈表演、戏曲表演、表演艺术、戏剧影视表演、歌舞表演、现代流行音乐、戏曲音乐、时尚表演与传播、民族表演艺术</v>
      </c>
    </row>
    <row r="297" spans="1:11">
      <c r="A297" s="13" t="s">
        <v>418</v>
      </c>
      <c r="B297" s="14" t="s">
        <v>419</v>
      </c>
      <c r="C297" s="13" t="s">
        <v>433</v>
      </c>
      <c r="D297" s="14" t="s">
        <v>434</v>
      </c>
      <c r="E297" s="14" t="s">
        <v>15</v>
      </c>
      <c r="F297" s="14" t="s">
        <v>16</v>
      </c>
      <c r="G297" s="14" t="s">
        <v>422</v>
      </c>
      <c r="H297" s="13">
        <v>115</v>
      </c>
      <c r="I297" s="13">
        <v>162</v>
      </c>
      <c r="J297" s="13">
        <v>47</v>
      </c>
      <c r="K297" s="7" t="str">
        <f t="array" ref="K297">_xlfn.TEXTJOIN("、",TRUE,IF(B$2:B$355=B297,D$2:D$355,""))</f>
        <v>音乐表演、舞蹈表演、戏曲表演、表演艺术、戏剧影视表演、歌舞表演、现代流行音乐、戏曲音乐、时尚表演与传播、民族表演艺术</v>
      </c>
    </row>
    <row r="298" spans="1:11">
      <c r="A298" s="13" t="s">
        <v>418</v>
      </c>
      <c r="B298" s="14" t="s">
        <v>419</v>
      </c>
      <c r="C298" s="13" t="s">
        <v>435</v>
      </c>
      <c r="D298" s="14" t="s">
        <v>436</v>
      </c>
      <c r="E298" s="14" t="s">
        <v>15</v>
      </c>
      <c r="F298" s="14" t="s">
        <v>16</v>
      </c>
      <c r="G298" s="14" t="s">
        <v>422</v>
      </c>
      <c r="H298" s="13">
        <v>115</v>
      </c>
      <c r="I298" s="13">
        <v>162</v>
      </c>
      <c r="J298" s="13">
        <v>47</v>
      </c>
      <c r="K298" s="7" t="str">
        <f t="array" ref="K298">_xlfn.TEXTJOIN("、",TRUE,IF(B$2:B$355=B298,D$2:D$355,""))</f>
        <v>音乐表演、舞蹈表演、戏曲表演、表演艺术、戏剧影视表演、歌舞表演、现代流行音乐、戏曲音乐、时尚表演与传播、民族表演艺术</v>
      </c>
    </row>
    <row r="299" spans="1:11">
      <c r="A299" s="13" t="s">
        <v>418</v>
      </c>
      <c r="B299" s="14" t="s">
        <v>419</v>
      </c>
      <c r="C299" s="13" t="s">
        <v>437</v>
      </c>
      <c r="D299" s="14" t="s">
        <v>438</v>
      </c>
      <c r="E299" s="14" t="s">
        <v>15</v>
      </c>
      <c r="F299" s="14" t="s">
        <v>16</v>
      </c>
      <c r="G299" s="14" t="s">
        <v>422</v>
      </c>
      <c r="H299" s="13">
        <v>115</v>
      </c>
      <c r="I299" s="13">
        <v>162</v>
      </c>
      <c r="J299" s="13">
        <v>47</v>
      </c>
      <c r="K299" s="7" t="str">
        <f t="array" ref="K299">_xlfn.TEXTJOIN("、",TRUE,IF(B$2:B$355=B299,D$2:D$355,""))</f>
        <v>音乐表演、舞蹈表演、戏曲表演、表演艺术、戏剧影视表演、歌舞表演、现代流行音乐、戏曲音乐、时尚表演与传播、民族表演艺术</v>
      </c>
    </row>
    <row r="300" spans="1:11">
      <c r="A300" s="13" t="s">
        <v>418</v>
      </c>
      <c r="B300" s="14" t="s">
        <v>419</v>
      </c>
      <c r="C300" s="13" t="s">
        <v>439</v>
      </c>
      <c r="D300" s="14" t="s">
        <v>440</v>
      </c>
      <c r="E300" s="14" t="s">
        <v>15</v>
      </c>
      <c r="F300" s="14" t="s">
        <v>16</v>
      </c>
      <c r="G300" s="14" t="s">
        <v>422</v>
      </c>
      <c r="H300" s="13">
        <v>115</v>
      </c>
      <c r="I300" s="13">
        <v>162</v>
      </c>
      <c r="J300" s="13">
        <v>47</v>
      </c>
      <c r="K300" s="7" t="str">
        <f t="array" ref="K300">_xlfn.TEXTJOIN("、",TRUE,IF(B$2:B$355=B300,D$2:D$355,""))</f>
        <v>音乐表演、舞蹈表演、戏曲表演、表演艺术、戏剧影视表演、歌舞表演、现代流行音乐、戏曲音乐、时尚表演与传播、民族表演艺术</v>
      </c>
    </row>
    <row r="301" spans="1:11">
      <c r="A301" s="13" t="s">
        <v>441</v>
      </c>
      <c r="B301" s="14" t="s">
        <v>442</v>
      </c>
      <c r="C301" s="13" t="s">
        <v>13</v>
      </c>
      <c r="D301" s="14" t="s">
        <v>14</v>
      </c>
      <c r="E301" s="14" t="s">
        <v>15</v>
      </c>
      <c r="F301" s="14" t="s">
        <v>16</v>
      </c>
      <c r="G301" s="14" t="s">
        <v>422</v>
      </c>
      <c r="H301" s="13">
        <v>115</v>
      </c>
      <c r="I301" s="13">
        <v>140</v>
      </c>
      <c r="J301" s="13">
        <v>25</v>
      </c>
      <c r="K301" s="7" t="str">
        <f t="array" ref="K301">_xlfn.TEXTJOIN("、",TRUE,IF(B$2:B$355=B301,D$2:D$355,""))</f>
        <v>播音与主持</v>
      </c>
    </row>
    <row r="302" spans="1:11">
      <c r="A302" s="13" t="s">
        <v>443</v>
      </c>
      <c r="B302" s="14" t="s">
        <v>444</v>
      </c>
      <c r="C302" s="13" t="s">
        <v>17</v>
      </c>
      <c r="D302" s="14" t="s">
        <v>18</v>
      </c>
      <c r="E302" s="14" t="s">
        <v>15</v>
      </c>
      <c r="F302" s="14" t="s">
        <v>16</v>
      </c>
      <c r="G302" s="14" t="s">
        <v>422</v>
      </c>
      <c r="H302" s="13">
        <v>115</v>
      </c>
      <c r="I302" s="13">
        <v>124</v>
      </c>
      <c r="J302" s="13">
        <v>9</v>
      </c>
      <c r="K302" s="7" t="str">
        <f t="array" ref="K302">_xlfn.TEXTJOIN("、",TRUE,IF(B$2:B$355=B302,D$2:D$355,""))</f>
        <v>广播影视节目制作、影视编导、录音技术与艺术</v>
      </c>
    </row>
    <row r="303" spans="1:11">
      <c r="A303" s="13" t="s">
        <v>443</v>
      </c>
      <c r="B303" s="14" t="s">
        <v>444</v>
      </c>
      <c r="C303" s="13" t="s">
        <v>19</v>
      </c>
      <c r="D303" s="14" t="s">
        <v>20</v>
      </c>
      <c r="E303" s="14" t="s">
        <v>15</v>
      </c>
      <c r="F303" s="14" t="s">
        <v>16</v>
      </c>
      <c r="G303" s="14" t="s">
        <v>422</v>
      </c>
      <c r="H303" s="13">
        <v>115</v>
      </c>
      <c r="I303" s="13">
        <v>124</v>
      </c>
      <c r="J303" s="13">
        <v>9</v>
      </c>
      <c r="K303" s="7" t="str">
        <f t="array" ref="K303">_xlfn.TEXTJOIN("、",TRUE,IF(B$2:B$355=B303,D$2:D$355,""))</f>
        <v>广播影视节目制作、影视编导、录音技术与艺术</v>
      </c>
    </row>
    <row r="304" spans="1:11">
      <c r="A304" s="13" t="s">
        <v>443</v>
      </c>
      <c r="B304" s="14" t="s">
        <v>444</v>
      </c>
      <c r="C304" s="13" t="s">
        <v>31</v>
      </c>
      <c r="D304" s="14" t="s">
        <v>32</v>
      </c>
      <c r="E304" s="14" t="s">
        <v>15</v>
      </c>
      <c r="F304" s="14" t="s">
        <v>16</v>
      </c>
      <c r="G304" s="14" t="s">
        <v>422</v>
      </c>
      <c r="H304" s="13">
        <v>115</v>
      </c>
      <c r="I304" s="13">
        <v>124</v>
      </c>
      <c r="J304" s="13">
        <v>9</v>
      </c>
      <c r="K304" s="7" t="str">
        <f t="array" ref="K304">_xlfn.TEXTJOIN("、",TRUE,IF(B$2:B$355=B304,D$2:D$355,""))</f>
        <v>广播影视节目制作、影视编导、录音技术与艺术</v>
      </c>
    </row>
    <row r="305" spans="1:11">
      <c r="A305" s="13" t="s">
        <v>445</v>
      </c>
      <c r="B305" s="14" t="s">
        <v>446</v>
      </c>
      <c r="C305" s="13" t="s">
        <v>447</v>
      </c>
      <c r="D305" s="14" t="s">
        <v>448</v>
      </c>
      <c r="E305" s="14" t="s">
        <v>15</v>
      </c>
      <c r="F305" s="14" t="s">
        <v>16</v>
      </c>
      <c r="G305" s="14" t="s">
        <v>422</v>
      </c>
      <c r="H305" s="13">
        <v>115</v>
      </c>
      <c r="I305" s="13">
        <v>170</v>
      </c>
      <c r="J305" s="13">
        <v>55</v>
      </c>
      <c r="K305" s="7" t="str">
        <f t="array" ref="K305">_xlfn.TEXTJOIN("、",TRUE,IF(B$2:B$355=B305,D$2:D$355,""))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06" spans="1:11">
      <c r="A306" s="13" t="s">
        <v>445</v>
      </c>
      <c r="B306" s="14" t="s">
        <v>446</v>
      </c>
      <c r="C306" s="13" t="s">
        <v>449</v>
      </c>
      <c r="D306" s="14" t="s">
        <v>450</v>
      </c>
      <c r="E306" s="14" t="s">
        <v>15</v>
      </c>
      <c r="F306" s="14" t="s">
        <v>16</v>
      </c>
      <c r="G306" s="14" t="s">
        <v>422</v>
      </c>
      <c r="H306" s="13">
        <v>115</v>
      </c>
      <c r="I306" s="13">
        <v>170</v>
      </c>
      <c r="J306" s="13">
        <v>55</v>
      </c>
      <c r="K306" s="7" t="str">
        <f t="array" ref="K306">_xlfn.TEXTJOIN("、",TRUE,IF(B$2:B$355=B306,D$2:D$355,""))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07" spans="1:11">
      <c r="A307" s="13" t="s">
        <v>445</v>
      </c>
      <c r="B307" s="14" t="s">
        <v>446</v>
      </c>
      <c r="C307" s="13" t="s">
        <v>451</v>
      </c>
      <c r="D307" s="14" t="s">
        <v>452</v>
      </c>
      <c r="E307" s="14" t="s">
        <v>15</v>
      </c>
      <c r="F307" s="14" t="s">
        <v>16</v>
      </c>
      <c r="G307" s="14" t="s">
        <v>422</v>
      </c>
      <c r="H307" s="13">
        <v>115</v>
      </c>
      <c r="I307" s="13">
        <v>170</v>
      </c>
      <c r="J307" s="13">
        <v>55</v>
      </c>
      <c r="K307" s="7" t="str">
        <f t="array" ref="K307">_xlfn.TEXTJOIN("、",TRUE,IF(B$2:B$355=B307,D$2:D$355,""))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08" spans="1:11">
      <c r="A308" s="13" t="s">
        <v>445</v>
      </c>
      <c r="B308" s="14" t="s">
        <v>446</v>
      </c>
      <c r="C308" s="13" t="s">
        <v>453</v>
      </c>
      <c r="D308" s="14" t="s">
        <v>454</v>
      </c>
      <c r="E308" s="14" t="s">
        <v>15</v>
      </c>
      <c r="F308" s="14" t="s">
        <v>16</v>
      </c>
      <c r="G308" s="14" t="s">
        <v>422</v>
      </c>
      <c r="H308" s="13">
        <v>115</v>
      </c>
      <c r="I308" s="13">
        <v>170</v>
      </c>
      <c r="J308" s="13">
        <v>55</v>
      </c>
      <c r="K308" s="7" t="str">
        <f t="array" ref="K308">_xlfn.TEXTJOIN("、",TRUE,IF(B$2:B$355=B308,D$2:D$355,""))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09" spans="1:11">
      <c r="A309" s="13" t="s">
        <v>445</v>
      </c>
      <c r="B309" s="14" t="s">
        <v>446</v>
      </c>
      <c r="C309" s="13" t="s">
        <v>455</v>
      </c>
      <c r="D309" s="17" t="s">
        <v>456</v>
      </c>
      <c r="E309" s="14" t="s">
        <v>15</v>
      </c>
      <c r="F309" s="14" t="s">
        <v>16</v>
      </c>
      <c r="G309" s="14" t="s">
        <v>422</v>
      </c>
      <c r="H309" s="13">
        <v>115</v>
      </c>
      <c r="I309" s="13">
        <v>170</v>
      </c>
      <c r="J309" s="13">
        <v>55</v>
      </c>
      <c r="K309" s="7" t="str">
        <f t="array" ref="K309">_xlfn.TEXTJOIN("、",TRUE,IF(B$2:B$355=B309,D$2:D$355,""))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0" spans="1:11">
      <c r="A310" s="13" t="s">
        <v>445</v>
      </c>
      <c r="B310" s="14" t="s">
        <v>446</v>
      </c>
      <c r="C310" s="13" t="s">
        <v>457</v>
      </c>
      <c r="D310" s="14" t="s">
        <v>458</v>
      </c>
      <c r="E310" s="14" t="s">
        <v>15</v>
      </c>
      <c r="F310" s="14" t="s">
        <v>16</v>
      </c>
      <c r="G310" s="14" t="s">
        <v>422</v>
      </c>
      <c r="H310" s="13">
        <v>115</v>
      </c>
      <c r="I310" s="13">
        <v>170</v>
      </c>
      <c r="J310" s="13">
        <v>55</v>
      </c>
      <c r="K310" s="7" t="str">
        <f t="array" ref="K310">_xlfn.TEXTJOIN("、",TRUE,IF(B$2:B$355=B310,D$2:D$355,""))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1" spans="1:11">
      <c r="A311" s="13" t="s">
        <v>445</v>
      </c>
      <c r="B311" s="14" t="s">
        <v>446</v>
      </c>
      <c r="C311" s="13" t="s">
        <v>459</v>
      </c>
      <c r="D311" s="14" t="s">
        <v>460</v>
      </c>
      <c r="E311" s="14" t="s">
        <v>15</v>
      </c>
      <c r="F311" s="14" t="s">
        <v>16</v>
      </c>
      <c r="G311" s="14" t="s">
        <v>422</v>
      </c>
      <c r="H311" s="13">
        <v>115</v>
      </c>
      <c r="I311" s="13">
        <v>170</v>
      </c>
      <c r="J311" s="13">
        <v>55</v>
      </c>
      <c r="K311" s="7" t="str">
        <f t="array" ref="K311">_xlfn.TEXTJOIN("、",TRUE,IF(B$2:B$355=B311,D$2:D$355,""))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2" spans="1:11">
      <c r="A312" s="13" t="s">
        <v>445</v>
      </c>
      <c r="B312" s="14" t="s">
        <v>446</v>
      </c>
      <c r="C312" s="13" t="s">
        <v>461</v>
      </c>
      <c r="D312" s="14" t="s">
        <v>462</v>
      </c>
      <c r="E312" s="14" t="s">
        <v>15</v>
      </c>
      <c r="F312" s="14" t="s">
        <v>16</v>
      </c>
      <c r="G312" s="14" t="s">
        <v>422</v>
      </c>
      <c r="H312" s="13">
        <v>115</v>
      </c>
      <c r="I312" s="13">
        <v>170</v>
      </c>
      <c r="J312" s="13">
        <v>55</v>
      </c>
      <c r="K312" s="7" t="str">
        <f t="array" ref="K312">_xlfn.TEXTJOIN("、",TRUE,IF(B$2:B$355=B312,D$2:D$355,""))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3" spans="1:11">
      <c r="A313" s="13" t="s">
        <v>445</v>
      </c>
      <c r="B313" s="14" t="s">
        <v>446</v>
      </c>
      <c r="C313" s="13" t="s">
        <v>463</v>
      </c>
      <c r="D313" s="14" t="s">
        <v>464</v>
      </c>
      <c r="E313" s="14" t="s">
        <v>15</v>
      </c>
      <c r="F313" s="14" t="s">
        <v>16</v>
      </c>
      <c r="G313" s="14" t="s">
        <v>422</v>
      </c>
      <c r="H313" s="13">
        <v>115</v>
      </c>
      <c r="I313" s="13">
        <v>170</v>
      </c>
      <c r="J313" s="13">
        <v>55</v>
      </c>
      <c r="K313" s="7" t="str">
        <f t="array" ref="K313">_xlfn.TEXTJOIN("、",TRUE,IF(B$2:B$355=B313,D$2:D$355,""))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4" spans="1:11">
      <c r="A314" s="13" t="s">
        <v>445</v>
      </c>
      <c r="B314" s="14" t="s">
        <v>446</v>
      </c>
      <c r="C314" s="13" t="s">
        <v>465</v>
      </c>
      <c r="D314" s="14" t="s">
        <v>466</v>
      </c>
      <c r="E314" s="14" t="s">
        <v>15</v>
      </c>
      <c r="F314" s="14" t="s">
        <v>16</v>
      </c>
      <c r="G314" s="14" t="s">
        <v>422</v>
      </c>
      <c r="H314" s="13">
        <v>115</v>
      </c>
      <c r="I314" s="13">
        <v>170</v>
      </c>
      <c r="J314" s="13">
        <v>55</v>
      </c>
      <c r="K314" s="7" t="str">
        <f t="array" ref="K314">_xlfn.TEXTJOIN("、",TRUE,IF(B$2:B$355=B314,D$2:D$355,""))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5" spans="1:11">
      <c r="A315" s="13" t="s">
        <v>445</v>
      </c>
      <c r="B315" s="14" t="s">
        <v>446</v>
      </c>
      <c r="C315" s="13" t="s">
        <v>467</v>
      </c>
      <c r="D315" s="14" t="s">
        <v>468</v>
      </c>
      <c r="E315" s="14" t="s">
        <v>15</v>
      </c>
      <c r="F315" s="14" t="s">
        <v>16</v>
      </c>
      <c r="G315" s="14" t="s">
        <v>422</v>
      </c>
      <c r="H315" s="13">
        <v>115</v>
      </c>
      <c r="I315" s="13">
        <v>170</v>
      </c>
      <c r="J315" s="13">
        <v>55</v>
      </c>
      <c r="K315" s="7" t="str">
        <f t="array" ref="K315">_xlfn.TEXTJOIN("、",TRUE,IF(B$2:B$355=B315,D$2:D$355,""))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6" spans="1:11">
      <c r="A316" s="13" t="s">
        <v>445</v>
      </c>
      <c r="B316" s="14" t="s">
        <v>446</v>
      </c>
      <c r="C316" s="13" t="s">
        <v>469</v>
      </c>
      <c r="D316" s="14" t="s">
        <v>470</v>
      </c>
      <c r="E316" s="14" t="s">
        <v>15</v>
      </c>
      <c r="F316" s="14" t="s">
        <v>16</v>
      </c>
      <c r="G316" s="14" t="s">
        <v>422</v>
      </c>
      <c r="H316" s="13">
        <v>115</v>
      </c>
      <c r="I316" s="13">
        <v>170</v>
      </c>
      <c r="J316" s="13">
        <v>55</v>
      </c>
      <c r="K316" s="7" t="str">
        <f t="array" ref="K316">_xlfn.TEXTJOIN("、",TRUE,IF(B$2:B$355=B316,D$2:D$355,""))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7" spans="1:11">
      <c r="A317" s="13" t="s">
        <v>445</v>
      </c>
      <c r="B317" s="14" t="s">
        <v>446</v>
      </c>
      <c r="C317" s="13" t="s">
        <v>471</v>
      </c>
      <c r="D317" s="14" t="s">
        <v>472</v>
      </c>
      <c r="E317" s="14" t="s">
        <v>15</v>
      </c>
      <c r="F317" s="14" t="s">
        <v>16</v>
      </c>
      <c r="G317" s="14" t="s">
        <v>422</v>
      </c>
      <c r="H317" s="13">
        <v>115</v>
      </c>
      <c r="I317" s="13">
        <v>170</v>
      </c>
      <c r="J317" s="13">
        <v>55</v>
      </c>
      <c r="K317" s="7" t="str">
        <f t="array" ref="K317">_xlfn.TEXTJOIN("、",TRUE,IF(B$2:B$355=B317,D$2:D$355,""))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8" spans="1:11">
      <c r="A318" s="13" t="s">
        <v>445</v>
      </c>
      <c r="B318" s="14" t="s">
        <v>446</v>
      </c>
      <c r="C318" s="13" t="s">
        <v>82</v>
      </c>
      <c r="D318" s="17" t="s">
        <v>83</v>
      </c>
      <c r="E318" s="14" t="s">
        <v>15</v>
      </c>
      <c r="F318" s="14" t="s">
        <v>16</v>
      </c>
      <c r="G318" s="14" t="s">
        <v>422</v>
      </c>
      <c r="H318" s="13">
        <v>115</v>
      </c>
      <c r="I318" s="13">
        <v>170</v>
      </c>
      <c r="J318" s="13">
        <v>55</v>
      </c>
      <c r="K318" s="7" t="str">
        <f t="array" ref="K318">_xlfn.TEXTJOIN("、",TRUE,IF(B$2:B$355=B318,D$2:D$355,""))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319" spans="1:11">
      <c r="A319" s="13" t="s">
        <v>473</v>
      </c>
      <c r="B319" s="14" t="s">
        <v>474</v>
      </c>
      <c r="C319" s="13" t="s">
        <v>447</v>
      </c>
      <c r="D319" s="17" t="s">
        <v>448</v>
      </c>
      <c r="E319" s="14" t="s">
        <v>15</v>
      </c>
      <c r="F319" s="14" t="s">
        <v>16</v>
      </c>
      <c r="G319" s="14" t="s">
        <v>422</v>
      </c>
      <c r="H319" s="13">
        <v>115</v>
      </c>
      <c r="I319" s="13">
        <v>158</v>
      </c>
      <c r="J319" s="13">
        <v>43</v>
      </c>
      <c r="K319" s="7" t="str">
        <f t="array" ref="K319">_xlfn.TEXTJOIN("、",TRUE,IF(B$2:B$355=B319,D$2:D$355,""))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0" spans="1:11">
      <c r="A320" s="13" t="s">
        <v>473</v>
      </c>
      <c r="B320" s="14" t="s">
        <v>474</v>
      </c>
      <c r="C320" s="13" t="s">
        <v>475</v>
      </c>
      <c r="D320" s="14" t="s">
        <v>474</v>
      </c>
      <c r="E320" s="14" t="s">
        <v>15</v>
      </c>
      <c r="F320" s="14" t="s">
        <v>16</v>
      </c>
      <c r="G320" s="14" t="s">
        <v>422</v>
      </c>
      <c r="H320" s="13">
        <v>115</v>
      </c>
      <c r="I320" s="13">
        <v>158</v>
      </c>
      <c r="J320" s="13">
        <v>43</v>
      </c>
      <c r="K320" s="7" t="str">
        <f t="array" ref="K320">_xlfn.TEXTJOIN("、",TRUE,IF(B$2:B$355=B320,D$2:D$355,""))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1" spans="1:11">
      <c r="A321" s="13" t="s">
        <v>473</v>
      </c>
      <c r="B321" s="14" t="s">
        <v>474</v>
      </c>
      <c r="C321" s="13" t="s">
        <v>449</v>
      </c>
      <c r="D321" s="14" t="s">
        <v>450</v>
      </c>
      <c r="E321" s="14" t="s">
        <v>15</v>
      </c>
      <c r="F321" s="14" t="s">
        <v>16</v>
      </c>
      <c r="G321" s="14" t="s">
        <v>422</v>
      </c>
      <c r="H321" s="13">
        <v>115</v>
      </c>
      <c r="I321" s="13">
        <v>158</v>
      </c>
      <c r="J321" s="13">
        <v>43</v>
      </c>
      <c r="K321" s="7" t="str">
        <f t="array" ref="K321">_xlfn.TEXTJOIN("、",TRUE,IF(B$2:B$355=B321,D$2:D$355,""))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2" spans="1:11">
      <c r="A322" s="13" t="s">
        <v>473</v>
      </c>
      <c r="B322" s="14" t="s">
        <v>474</v>
      </c>
      <c r="C322" s="13" t="s">
        <v>451</v>
      </c>
      <c r="D322" s="14" t="s">
        <v>452</v>
      </c>
      <c r="E322" s="14" t="s">
        <v>15</v>
      </c>
      <c r="F322" s="14" t="s">
        <v>16</v>
      </c>
      <c r="G322" s="14" t="s">
        <v>422</v>
      </c>
      <c r="H322" s="13">
        <v>115</v>
      </c>
      <c r="I322" s="13">
        <v>158</v>
      </c>
      <c r="J322" s="13">
        <v>43</v>
      </c>
      <c r="K322" s="7" t="str">
        <f t="array" ref="K322">_xlfn.TEXTJOIN("、",TRUE,IF(B$2:B$355=B322,D$2:D$355,""))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3" spans="1:11">
      <c r="A323" s="13" t="s">
        <v>473</v>
      </c>
      <c r="B323" s="14" t="s">
        <v>474</v>
      </c>
      <c r="C323" s="13" t="s">
        <v>476</v>
      </c>
      <c r="D323" s="14" t="s">
        <v>477</v>
      </c>
      <c r="E323" s="14" t="s">
        <v>15</v>
      </c>
      <c r="F323" s="14" t="s">
        <v>16</v>
      </c>
      <c r="G323" s="14" t="s">
        <v>422</v>
      </c>
      <c r="H323" s="13">
        <v>115</v>
      </c>
      <c r="I323" s="13">
        <v>158</v>
      </c>
      <c r="J323" s="13">
        <v>43</v>
      </c>
      <c r="K323" s="7" t="str">
        <f t="array" ref="K323">_xlfn.TEXTJOIN("、",TRUE,IF(B$2:B$355=B323,D$2:D$355,""))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4" spans="1:11">
      <c r="A324" s="13" t="s">
        <v>473</v>
      </c>
      <c r="B324" s="14" t="s">
        <v>474</v>
      </c>
      <c r="C324" s="13" t="s">
        <v>455</v>
      </c>
      <c r="D324" s="17" t="s">
        <v>456</v>
      </c>
      <c r="E324" s="14" t="s">
        <v>15</v>
      </c>
      <c r="F324" s="14" t="s">
        <v>16</v>
      </c>
      <c r="G324" s="14" t="s">
        <v>422</v>
      </c>
      <c r="H324" s="13">
        <v>115</v>
      </c>
      <c r="I324" s="13">
        <v>158</v>
      </c>
      <c r="J324" s="13">
        <v>43</v>
      </c>
      <c r="K324" s="7" t="str">
        <f t="array" ref="K324">_xlfn.TEXTJOIN("、",TRUE,IF(B$2:B$355=B324,D$2:D$355,""))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5" spans="1:11">
      <c r="A325" s="13" t="s">
        <v>473</v>
      </c>
      <c r="B325" s="14" t="s">
        <v>474</v>
      </c>
      <c r="C325" s="13" t="s">
        <v>459</v>
      </c>
      <c r="D325" s="14" t="s">
        <v>460</v>
      </c>
      <c r="E325" s="14" t="s">
        <v>15</v>
      </c>
      <c r="F325" s="14" t="s">
        <v>16</v>
      </c>
      <c r="G325" s="14" t="s">
        <v>422</v>
      </c>
      <c r="H325" s="13">
        <v>115</v>
      </c>
      <c r="I325" s="13">
        <v>158</v>
      </c>
      <c r="J325" s="13">
        <v>43</v>
      </c>
      <c r="K325" s="7" t="str">
        <f t="array" ref="K325">_xlfn.TEXTJOIN("、",TRUE,IF(B$2:B$355=B325,D$2:D$355,""))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6" spans="1:11">
      <c r="A326" s="13" t="s">
        <v>473</v>
      </c>
      <c r="B326" s="14" t="s">
        <v>474</v>
      </c>
      <c r="C326" s="13" t="s">
        <v>478</v>
      </c>
      <c r="D326" s="14" t="s">
        <v>479</v>
      </c>
      <c r="E326" s="14" t="s">
        <v>15</v>
      </c>
      <c r="F326" s="14" t="s">
        <v>16</v>
      </c>
      <c r="G326" s="14" t="s">
        <v>422</v>
      </c>
      <c r="H326" s="13">
        <v>115</v>
      </c>
      <c r="I326" s="13">
        <v>158</v>
      </c>
      <c r="J326" s="13">
        <v>43</v>
      </c>
      <c r="K326" s="7" t="str">
        <f t="array" ref="K326">_xlfn.TEXTJOIN("、",TRUE,IF(B$2:B$355=B326,D$2:D$355,""))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7" spans="1:11">
      <c r="A327" s="13" t="s">
        <v>473</v>
      </c>
      <c r="B327" s="14" t="s">
        <v>474</v>
      </c>
      <c r="C327" s="13" t="s">
        <v>463</v>
      </c>
      <c r="D327" s="14" t="s">
        <v>464</v>
      </c>
      <c r="E327" s="14" t="s">
        <v>15</v>
      </c>
      <c r="F327" s="14" t="s">
        <v>16</v>
      </c>
      <c r="G327" s="14" t="s">
        <v>422</v>
      </c>
      <c r="H327" s="13">
        <v>115</v>
      </c>
      <c r="I327" s="13">
        <v>158</v>
      </c>
      <c r="J327" s="13">
        <v>43</v>
      </c>
      <c r="K327" s="7" t="str">
        <f t="array" ref="K327">_xlfn.TEXTJOIN("、",TRUE,IF(B$2:B$355=B327,D$2:D$355,""))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8" spans="1:11">
      <c r="A328" s="13" t="s">
        <v>473</v>
      </c>
      <c r="B328" s="14" t="s">
        <v>474</v>
      </c>
      <c r="C328" s="13" t="s">
        <v>480</v>
      </c>
      <c r="D328" s="14" t="s">
        <v>481</v>
      </c>
      <c r="E328" s="14" t="s">
        <v>15</v>
      </c>
      <c r="F328" s="14" t="s">
        <v>16</v>
      </c>
      <c r="G328" s="14" t="s">
        <v>422</v>
      </c>
      <c r="H328" s="13">
        <v>115</v>
      </c>
      <c r="I328" s="13">
        <v>158</v>
      </c>
      <c r="J328" s="13">
        <v>43</v>
      </c>
      <c r="K328" s="7" t="str">
        <f t="array" ref="K328">_xlfn.TEXTJOIN("、",TRUE,IF(B$2:B$355=B328,D$2:D$355,""))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29" spans="1:11">
      <c r="A329" s="13" t="s">
        <v>473</v>
      </c>
      <c r="B329" s="14" t="s">
        <v>474</v>
      </c>
      <c r="C329" s="13" t="s">
        <v>482</v>
      </c>
      <c r="D329" s="14" t="s">
        <v>483</v>
      </c>
      <c r="E329" s="14" t="s">
        <v>15</v>
      </c>
      <c r="F329" s="14" t="s">
        <v>16</v>
      </c>
      <c r="G329" s="14" t="s">
        <v>422</v>
      </c>
      <c r="H329" s="13">
        <v>115</v>
      </c>
      <c r="I329" s="13">
        <v>158</v>
      </c>
      <c r="J329" s="13">
        <v>43</v>
      </c>
      <c r="K329" s="7" t="str">
        <f t="array" ref="K329">_xlfn.TEXTJOIN("、",TRUE,IF(B$2:B$355=B329,D$2:D$355,""))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30" spans="1:11">
      <c r="A330" s="13" t="s">
        <v>473</v>
      </c>
      <c r="B330" s="14" t="s">
        <v>474</v>
      </c>
      <c r="C330" s="13" t="s">
        <v>484</v>
      </c>
      <c r="D330" s="14" t="s">
        <v>485</v>
      </c>
      <c r="E330" s="14" t="s">
        <v>15</v>
      </c>
      <c r="F330" s="14" t="s">
        <v>16</v>
      </c>
      <c r="G330" s="14" t="s">
        <v>422</v>
      </c>
      <c r="H330" s="13">
        <v>115</v>
      </c>
      <c r="I330" s="13">
        <v>158</v>
      </c>
      <c r="J330" s="13">
        <v>43</v>
      </c>
      <c r="K330" s="7" t="str">
        <f t="array" ref="K330">_xlfn.TEXTJOIN("、",TRUE,IF(B$2:B$355=B330,D$2:D$355,""))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31" spans="1:11">
      <c r="A331" s="13" t="s">
        <v>473</v>
      </c>
      <c r="B331" s="14" t="s">
        <v>474</v>
      </c>
      <c r="C331" s="13" t="s">
        <v>486</v>
      </c>
      <c r="D331" s="14" t="s">
        <v>487</v>
      </c>
      <c r="E331" s="14" t="s">
        <v>15</v>
      </c>
      <c r="F331" s="14" t="s">
        <v>16</v>
      </c>
      <c r="G331" s="14" t="s">
        <v>422</v>
      </c>
      <c r="H331" s="13">
        <v>115</v>
      </c>
      <c r="I331" s="13">
        <v>158</v>
      </c>
      <c r="J331" s="13">
        <v>43</v>
      </c>
      <c r="K331" s="7" t="str">
        <f t="array" ref="K331">_xlfn.TEXTJOIN("、",TRUE,IF(B$2:B$355=B331,D$2:D$355,""))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32" spans="1:11">
      <c r="A332" s="13" t="s">
        <v>473</v>
      </c>
      <c r="B332" s="14" t="s">
        <v>474</v>
      </c>
      <c r="C332" s="13" t="s">
        <v>469</v>
      </c>
      <c r="D332" s="14" t="s">
        <v>470</v>
      </c>
      <c r="E332" s="14" t="s">
        <v>15</v>
      </c>
      <c r="F332" s="14" t="s">
        <v>16</v>
      </c>
      <c r="G332" s="14" t="s">
        <v>422</v>
      </c>
      <c r="H332" s="13">
        <v>115</v>
      </c>
      <c r="I332" s="13">
        <v>158</v>
      </c>
      <c r="J332" s="13">
        <v>43</v>
      </c>
      <c r="K332" s="7" t="str">
        <f t="array" ref="K332">_xlfn.TEXTJOIN("、",TRUE,IF(B$2:B$355=B332,D$2:D$355,""))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33" spans="1:11">
      <c r="A333" s="13" t="s">
        <v>473</v>
      </c>
      <c r="B333" s="14" t="s">
        <v>474</v>
      </c>
      <c r="C333" s="13" t="s">
        <v>471</v>
      </c>
      <c r="D333" s="14" t="s">
        <v>472</v>
      </c>
      <c r="E333" s="14" t="s">
        <v>15</v>
      </c>
      <c r="F333" s="14" t="s">
        <v>16</v>
      </c>
      <c r="G333" s="14" t="s">
        <v>422</v>
      </c>
      <c r="H333" s="13">
        <v>115</v>
      </c>
      <c r="I333" s="13">
        <v>158</v>
      </c>
      <c r="J333" s="13">
        <v>43</v>
      </c>
      <c r="K333" s="7" t="str">
        <f t="array" ref="K333">_xlfn.TEXTJOIN("、",TRUE,IF(B$2:B$355=B333,D$2:D$355,""))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34" spans="1:11">
      <c r="A334" s="13" t="s">
        <v>473</v>
      </c>
      <c r="B334" s="14" t="s">
        <v>474</v>
      </c>
      <c r="C334" s="13" t="s">
        <v>23</v>
      </c>
      <c r="D334" s="14" t="s">
        <v>24</v>
      </c>
      <c r="E334" s="14" t="s">
        <v>15</v>
      </c>
      <c r="F334" s="14" t="s">
        <v>16</v>
      </c>
      <c r="G334" s="14" t="s">
        <v>422</v>
      </c>
      <c r="H334" s="13">
        <v>115</v>
      </c>
      <c r="I334" s="13">
        <v>158</v>
      </c>
      <c r="J334" s="13">
        <v>43</v>
      </c>
      <c r="K334" s="7" t="str">
        <f t="array" ref="K334">_xlfn.TEXTJOIN("、",TRUE,IF(B$2:B$355=B334,D$2:D$355,""))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35" spans="1:11">
      <c r="A335" s="13" t="s">
        <v>473</v>
      </c>
      <c r="B335" s="14" t="s">
        <v>474</v>
      </c>
      <c r="C335" s="13" t="s">
        <v>82</v>
      </c>
      <c r="D335" s="17" t="s">
        <v>83</v>
      </c>
      <c r="E335" s="14" t="s">
        <v>15</v>
      </c>
      <c r="F335" s="14" t="s">
        <v>16</v>
      </c>
      <c r="G335" s="14" t="s">
        <v>422</v>
      </c>
      <c r="H335" s="13">
        <v>115</v>
      </c>
      <c r="I335" s="13">
        <v>158</v>
      </c>
      <c r="J335" s="13">
        <v>43</v>
      </c>
      <c r="K335" s="7" t="str">
        <f t="array" ref="K335">_xlfn.TEXTJOIN("、",TRUE,IF(B$2:B$355=B335,D$2:D$355,""))</f>
        <v>艺术设计、视觉传达设计、数字媒体艺术设计、产品艺术设计、服装与服饰设计、书画艺术、游戏艺术设计、工艺美术品设计、广告艺术设计、动漫设计、人物形象设计、雕刻艺术设计、首饰设计与工艺、服装陈列与展示设计、舞台艺术设计与制作、影视动画、美术教育</v>
      </c>
    </row>
    <row r="336" spans="1:11">
      <c r="A336" s="13" t="s">
        <v>488</v>
      </c>
      <c r="B336" s="14" t="s">
        <v>489</v>
      </c>
      <c r="C336" s="13" t="s">
        <v>447</v>
      </c>
      <c r="D336" s="14" t="s">
        <v>448</v>
      </c>
      <c r="E336" s="14" t="s">
        <v>15</v>
      </c>
      <c r="F336" s="14" t="s">
        <v>16</v>
      </c>
      <c r="G336" s="14" t="s">
        <v>422</v>
      </c>
      <c r="H336" s="13">
        <v>115</v>
      </c>
      <c r="I336" s="13">
        <v>116</v>
      </c>
      <c r="J336" s="13">
        <v>1</v>
      </c>
      <c r="K336" s="7" t="str">
        <f t="array" ref="K336">_xlfn.TEXTJOIN("、",TRUE,IF(B$2:B$355=B336,D$2:D$355,""))</f>
        <v>艺术设计、数字媒体艺术设计、游戏艺术设计、广告艺术设计、动漫设计、人物形象设计、美术教育</v>
      </c>
    </row>
    <row r="337" spans="1:11">
      <c r="A337" s="13" t="s">
        <v>488</v>
      </c>
      <c r="B337" s="14" t="s">
        <v>489</v>
      </c>
      <c r="C337" s="13" t="s">
        <v>449</v>
      </c>
      <c r="D337" s="14" t="s">
        <v>450</v>
      </c>
      <c r="E337" s="14" t="s">
        <v>15</v>
      </c>
      <c r="F337" s="14" t="s">
        <v>16</v>
      </c>
      <c r="G337" s="14" t="s">
        <v>422</v>
      </c>
      <c r="H337" s="13">
        <v>115</v>
      </c>
      <c r="I337" s="13">
        <v>116</v>
      </c>
      <c r="J337" s="13">
        <v>1</v>
      </c>
      <c r="K337" s="7" t="str">
        <f t="array" ref="K337">_xlfn.TEXTJOIN("、",TRUE,IF(B$2:B$355=B337,D$2:D$355,""))</f>
        <v>艺术设计、数字媒体艺术设计、游戏艺术设计、广告艺术设计、动漫设计、人物形象设计、美术教育</v>
      </c>
    </row>
    <row r="338" spans="1:11">
      <c r="A338" s="13" t="s">
        <v>488</v>
      </c>
      <c r="B338" s="14" t="s">
        <v>489</v>
      </c>
      <c r="C338" s="13" t="s">
        <v>459</v>
      </c>
      <c r="D338" s="14" t="s">
        <v>460</v>
      </c>
      <c r="E338" s="14" t="s">
        <v>15</v>
      </c>
      <c r="F338" s="14" t="s">
        <v>16</v>
      </c>
      <c r="G338" s="14" t="s">
        <v>422</v>
      </c>
      <c r="H338" s="13">
        <v>115</v>
      </c>
      <c r="I338" s="13">
        <v>116</v>
      </c>
      <c r="J338" s="13">
        <v>1</v>
      </c>
      <c r="K338" s="7" t="str">
        <f t="array" ref="K338">_xlfn.TEXTJOIN("、",TRUE,IF(B$2:B$355=B338,D$2:D$355,""))</f>
        <v>艺术设计、数字媒体艺术设计、游戏艺术设计、广告艺术设计、动漫设计、人物形象设计、美术教育</v>
      </c>
    </row>
    <row r="339" spans="1:11">
      <c r="A339" s="13" t="s">
        <v>488</v>
      </c>
      <c r="B339" s="14" t="s">
        <v>489</v>
      </c>
      <c r="C339" s="13" t="s">
        <v>463</v>
      </c>
      <c r="D339" s="14" t="s">
        <v>464</v>
      </c>
      <c r="E339" s="14" t="s">
        <v>15</v>
      </c>
      <c r="F339" s="14" t="s">
        <v>16</v>
      </c>
      <c r="G339" s="14" t="s">
        <v>422</v>
      </c>
      <c r="H339" s="13">
        <v>115</v>
      </c>
      <c r="I339" s="13">
        <v>116</v>
      </c>
      <c r="J339" s="13">
        <v>1</v>
      </c>
      <c r="K339" s="7" t="str">
        <f t="array" ref="K339">_xlfn.TEXTJOIN("、",TRUE,IF(B$2:B$355=B339,D$2:D$355,""))</f>
        <v>艺术设计、数字媒体艺术设计、游戏艺术设计、广告艺术设计、动漫设计、人物形象设计、美术教育</v>
      </c>
    </row>
    <row r="340" spans="1:11">
      <c r="A340" s="13" t="s">
        <v>488</v>
      </c>
      <c r="B340" s="14" t="s">
        <v>489</v>
      </c>
      <c r="C340" s="13" t="s">
        <v>480</v>
      </c>
      <c r="D340" s="14" t="s">
        <v>481</v>
      </c>
      <c r="E340" s="14" t="s">
        <v>15</v>
      </c>
      <c r="F340" s="14" t="s">
        <v>16</v>
      </c>
      <c r="G340" s="14" t="s">
        <v>422</v>
      </c>
      <c r="H340" s="13">
        <v>115</v>
      </c>
      <c r="I340" s="13">
        <v>116</v>
      </c>
      <c r="J340" s="13">
        <v>1</v>
      </c>
      <c r="K340" s="7" t="str">
        <f t="array" ref="K340">_xlfn.TEXTJOIN("、",TRUE,IF(B$2:B$355=B340,D$2:D$355,""))</f>
        <v>艺术设计、数字媒体艺术设计、游戏艺术设计、广告艺术设计、动漫设计、人物形象设计、美术教育</v>
      </c>
    </row>
    <row r="341" spans="1:11">
      <c r="A341" s="13" t="s">
        <v>488</v>
      </c>
      <c r="B341" s="14" t="s">
        <v>489</v>
      </c>
      <c r="C341" s="13" t="s">
        <v>482</v>
      </c>
      <c r="D341" s="14" t="s">
        <v>483</v>
      </c>
      <c r="E341" s="14" t="s">
        <v>15</v>
      </c>
      <c r="F341" s="14" t="s">
        <v>16</v>
      </c>
      <c r="G341" s="14" t="s">
        <v>422</v>
      </c>
      <c r="H341" s="13">
        <v>115</v>
      </c>
      <c r="I341" s="13">
        <v>116</v>
      </c>
      <c r="J341" s="13">
        <v>1</v>
      </c>
      <c r="K341" s="7" t="str">
        <f t="array" ref="K341">_xlfn.TEXTJOIN("、",TRUE,IF(B$2:B$355=B341,D$2:D$355,""))</f>
        <v>艺术设计、数字媒体艺术设计、游戏艺术设计、广告艺术设计、动漫设计、人物形象设计、美术教育</v>
      </c>
    </row>
    <row r="342" spans="1:11">
      <c r="A342" s="13" t="s">
        <v>488</v>
      </c>
      <c r="B342" s="14" t="s">
        <v>489</v>
      </c>
      <c r="C342" s="13" t="s">
        <v>82</v>
      </c>
      <c r="D342" s="17" t="s">
        <v>83</v>
      </c>
      <c r="E342" s="14" t="s">
        <v>15</v>
      </c>
      <c r="F342" s="14" t="s">
        <v>16</v>
      </c>
      <c r="G342" s="14" t="s">
        <v>422</v>
      </c>
      <c r="H342" s="13">
        <v>115</v>
      </c>
      <c r="I342" s="13">
        <v>116</v>
      </c>
      <c r="J342" s="13">
        <v>1</v>
      </c>
      <c r="K342" s="7" t="str">
        <f t="array" ref="K342">_xlfn.TEXTJOIN("、",TRUE,IF(B$2:B$355=B342,D$2:D$355,""))</f>
        <v>艺术设计、数字媒体艺术设计、游戏艺术设计、广告艺术设计、动漫设计、人物形象设计、美术教育</v>
      </c>
    </row>
    <row r="343" spans="1:11">
      <c r="A343" s="13" t="s">
        <v>490</v>
      </c>
      <c r="B343" s="14" t="s">
        <v>491</v>
      </c>
      <c r="C343" s="13" t="s">
        <v>492</v>
      </c>
      <c r="D343" s="14" t="s">
        <v>493</v>
      </c>
      <c r="E343" s="14" t="s">
        <v>15</v>
      </c>
      <c r="F343" s="14" t="s">
        <v>16</v>
      </c>
      <c r="G343" s="14" t="s">
        <v>422</v>
      </c>
      <c r="H343" s="13">
        <v>115</v>
      </c>
      <c r="I343" s="13">
        <v>208</v>
      </c>
      <c r="J343" s="13">
        <v>93</v>
      </c>
      <c r="K343" s="7" t="str">
        <f t="array" ref="K343">_xlfn.TEXTJOIN("、",TRUE,IF(B$2:B$355=B343,D$2:D$355,""))</f>
        <v>体育保健与康复、运动健康指导</v>
      </c>
    </row>
    <row r="344" spans="1:11">
      <c r="A344" s="13" t="s">
        <v>490</v>
      </c>
      <c r="B344" s="14" t="s">
        <v>491</v>
      </c>
      <c r="C344" s="13" t="s">
        <v>494</v>
      </c>
      <c r="D344" s="14" t="s">
        <v>495</v>
      </c>
      <c r="E344" s="14" t="s">
        <v>15</v>
      </c>
      <c r="F344" s="14" t="s">
        <v>16</v>
      </c>
      <c r="G344" s="14" t="s">
        <v>422</v>
      </c>
      <c r="H344" s="13">
        <v>115</v>
      </c>
      <c r="I344" s="13">
        <v>208</v>
      </c>
      <c r="J344" s="13">
        <v>93</v>
      </c>
      <c r="K344" s="7" t="str">
        <f t="array" ref="K344">_xlfn.TEXTJOIN("、",TRUE,IF(B$2:B$355=B344,D$2:D$355,""))</f>
        <v>体育保健与康复、运动健康指导</v>
      </c>
    </row>
    <row r="345" spans="1:11">
      <c r="A345" s="13" t="s">
        <v>496</v>
      </c>
      <c r="B345" s="14" t="s">
        <v>497</v>
      </c>
      <c r="C345" s="13" t="s">
        <v>498</v>
      </c>
      <c r="D345" s="14" t="s">
        <v>497</v>
      </c>
      <c r="E345" s="14" t="s">
        <v>15</v>
      </c>
      <c r="F345" s="14" t="s">
        <v>16</v>
      </c>
      <c r="G345" s="14" t="s">
        <v>422</v>
      </c>
      <c r="H345" s="13" t="e">
        <v>#N/A</v>
      </c>
      <c r="I345" s="13" t="e">
        <v>#N/A</v>
      </c>
      <c r="J345" s="13" t="e">
        <v>#N/A</v>
      </c>
      <c r="K345" s="7" t="str">
        <f t="array" ref="K345">_xlfn.TEXTJOIN("、",TRUE,IF(B$2:B$355=B345,D$2:D$355,""))</f>
        <v>体育教育、社会体育、休闲体育、运动训练、健身指导与管理、体能训练、体育艺术表演</v>
      </c>
    </row>
    <row r="346" spans="1:11">
      <c r="A346" s="13" t="s">
        <v>496</v>
      </c>
      <c r="B346" s="14" t="s">
        <v>497</v>
      </c>
      <c r="C346" s="13" t="s">
        <v>499</v>
      </c>
      <c r="D346" s="14" t="s">
        <v>500</v>
      </c>
      <c r="E346" s="14" t="s">
        <v>15</v>
      </c>
      <c r="F346" s="14" t="s">
        <v>16</v>
      </c>
      <c r="G346" s="14" t="s">
        <v>422</v>
      </c>
      <c r="H346" s="13" t="e">
        <v>#N/A</v>
      </c>
      <c r="I346" s="13" t="e">
        <v>#N/A</v>
      </c>
      <c r="J346" s="13" t="e">
        <v>#N/A</v>
      </c>
      <c r="K346" s="7" t="str">
        <f t="array" ref="K346">_xlfn.TEXTJOIN("、",TRUE,IF(B$2:B$355=B346,D$2:D$355,""))</f>
        <v>体育教育、社会体育、休闲体育、运动训练、健身指导与管理、体能训练、体育艺术表演</v>
      </c>
    </row>
    <row r="347" spans="1:11">
      <c r="A347" s="13" t="s">
        <v>496</v>
      </c>
      <c r="B347" s="14" t="s">
        <v>497</v>
      </c>
      <c r="C347" s="13" t="s">
        <v>501</v>
      </c>
      <c r="D347" s="14" t="s">
        <v>502</v>
      </c>
      <c r="E347" s="14" t="s">
        <v>15</v>
      </c>
      <c r="F347" s="14" t="s">
        <v>16</v>
      </c>
      <c r="G347" s="14" t="s">
        <v>422</v>
      </c>
      <c r="H347" s="13" t="e">
        <v>#N/A</v>
      </c>
      <c r="I347" s="13" t="e">
        <v>#N/A</v>
      </c>
      <c r="J347" s="13" t="e">
        <v>#N/A</v>
      </c>
      <c r="K347" s="7" t="str">
        <f t="array" ref="K347">_xlfn.TEXTJOIN("、",TRUE,IF(B$2:B$355=B347,D$2:D$355,""))</f>
        <v>体育教育、社会体育、休闲体育、运动训练、健身指导与管理、体能训练、体育艺术表演</v>
      </c>
    </row>
    <row r="348" spans="1:11">
      <c r="A348" s="13" t="s">
        <v>496</v>
      </c>
      <c r="B348" s="14" t="s">
        <v>497</v>
      </c>
      <c r="C348" s="13" t="s">
        <v>503</v>
      </c>
      <c r="D348" s="14" t="s">
        <v>504</v>
      </c>
      <c r="E348" s="14" t="s">
        <v>15</v>
      </c>
      <c r="F348" s="14" t="s">
        <v>16</v>
      </c>
      <c r="G348" s="14" t="s">
        <v>422</v>
      </c>
      <c r="H348" s="13" t="e">
        <v>#N/A</v>
      </c>
      <c r="I348" s="13" t="e">
        <v>#N/A</v>
      </c>
      <c r="J348" s="13" t="e">
        <v>#N/A</v>
      </c>
      <c r="K348" s="7" t="str">
        <f t="array" ref="K348">_xlfn.TEXTJOIN("、",TRUE,IF(B$2:B$355=B348,D$2:D$355,""))</f>
        <v>体育教育、社会体育、休闲体育、运动训练、健身指导与管理、体能训练、体育艺术表演</v>
      </c>
    </row>
    <row r="349" spans="1:11">
      <c r="A349" s="13" t="s">
        <v>496</v>
      </c>
      <c r="B349" s="14" t="s">
        <v>497</v>
      </c>
      <c r="C349" s="13" t="s">
        <v>505</v>
      </c>
      <c r="D349" s="14" t="s">
        <v>506</v>
      </c>
      <c r="E349" s="14" t="s">
        <v>15</v>
      </c>
      <c r="F349" s="14" t="s">
        <v>16</v>
      </c>
      <c r="G349" s="14" t="s">
        <v>422</v>
      </c>
      <c r="H349" s="13" t="e">
        <v>#N/A</v>
      </c>
      <c r="I349" s="13" t="e">
        <v>#N/A</v>
      </c>
      <c r="J349" s="13" t="e">
        <v>#N/A</v>
      </c>
      <c r="K349" s="7" t="str">
        <f t="array" ref="K349">_xlfn.TEXTJOIN("、",TRUE,IF(B$2:B$355=B349,D$2:D$355,""))</f>
        <v>体育教育、社会体育、休闲体育、运动训练、健身指导与管理、体能训练、体育艺术表演</v>
      </c>
    </row>
    <row r="350" spans="1:11">
      <c r="A350" s="13" t="s">
        <v>496</v>
      </c>
      <c r="B350" s="14" t="s">
        <v>497</v>
      </c>
      <c r="C350" s="13" t="s">
        <v>507</v>
      </c>
      <c r="D350" s="14" t="s">
        <v>508</v>
      </c>
      <c r="E350" s="14" t="s">
        <v>15</v>
      </c>
      <c r="F350" s="14" t="s">
        <v>16</v>
      </c>
      <c r="G350" s="14" t="s">
        <v>422</v>
      </c>
      <c r="H350" s="13" t="e">
        <v>#N/A</v>
      </c>
      <c r="I350" s="13" t="e">
        <v>#N/A</v>
      </c>
      <c r="J350" s="13" t="e">
        <v>#N/A</v>
      </c>
      <c r="K350" s="7" t="str">
        <f t="array" ref="K350">_xlfn.TEXTJOIN("、",TRUE,IF(B$2:B$355=B350,D$2:D$355,""))</f>
        <v>体育教育、社会体育、休闲体育、运动训练、健身指导与管理、体能训练、体育艺术表演</v>
      </c>
    </row>
    <row r="351" spans="1:11">
      <c r="A351" s="13" t="s">
        <v>496</v>
      </c>
      <c r="B351" s="14" t="s">
        <v>497</v>
      </c>
      <c r="C351" s="13" t="s">
        <v>509</v>
      </c>
      <c r="D351" s="14" t="s">
        <v>510</v>
      </c>
      <c r="E351" s="14" t="s">
        <v>15</v>
      </c>
      <c r="F351" s="14" t="s">
        <v>16</v>
      </c>
      <c r="G351" s="14" t="s">
        <v>422</v>
      </c>
      <c r="H351" s="13" t="e">
        <v>#N/A</v>
      </c>
      <c r="I351" s="13" t="e">
        <v>#N/A</v>
      </c>
      <c r="J351" s="13" t="e">
        <v>#N/A</v>
      </c>
      <c r="K351" s="7" t="str">
        <f t="array" ref="K351">_xlfn.TEXTJOIN("、",TRUE,IF(B$2:B$355=B351,D$2:D$355,""))</f>
        <v>体育教育、社会体育、休闲体育、运动训练、健身指导与管理、体能训练、体育艺术表演</v>
      </c>
    </row>
    <row r="352" spans="1:11">
      <c r="A352" s="13" t="s">
        <v>511</v>
      </c>
      <c r="B352" s="14" t="s">
        <v>512</v>
      </c>
      <c r="C352" s="13" t="s">
        <v>78</v>
      </c>
      <c r="D352" s="14" t="s">
        <v>79</v>
      </c>
      <c r="E352" s="14" t="s">
        <v>15</v>
      </c>
      <c r="F352" s="14" t="s">
        <v>16</v>
      </c>
      <c r="G352" s="14" t="s">
        <v>513</v>
      </c>
      <c r="H352" s="13">
        <v>190</v>
      </c>
      <c r="I352" s="13">
        <v>235</v>
      </c>
      <c r="J352" s="13">
        <v>45</v>
      </c>
      <c r="K352" s="7" t="str">
        <f t="array" ref="K352">_xlfn.TEXTJOIN("、",TRUE,IF(B$2:B$355=B352,D$2:D$355,""))</f>
        <v>小学英语教育、商务英语、应用英语、旅游英语</v>
      </c>
    </row>
    <row r="353" spans="1:11">
      <c r="A353" s="13" t="s">
        <v>511</v>
      </c>
      <c r="B353" s="14" t="s">
        <v>512</v>
      </c>
      <c r="C353" s="13" t="s">
        <v>514</v>
      </c>
      <c r="D353" s="14" t="s">
        <v>515</v>
      </c>
      <c r="E353" s="14" t="s">
        <v>15</v>
      </c>
      <c r="F353" s="14" t="s">
        <v>16</v>
      </c>
      <c r="G353" s="14" t="s">
        <v>513</v>
      </c>
      <c r="H353" s="13">
        <v>190</v>
      </c>
      <c r="I353" s="13">
        <v>235</v>
      </c>
      <c r="J353" s="13">
        <v>45</v>
      </c>
      <c r="K353" s="7" t="str">
        <f t="array" ref="K353">_xlfn.TEXTJOIN("、",TRUE,IF(B$2:B$355=B353,D$2:D$355,""))</f>
        <v>小学英语教育、商务英语、应用英语、旅游英语</v>
      </c>
    </row>
    <row r="354" spans="1:11">
      <c r="A354" s="13" t="s">
        <v>511</v>
      </c>
      <c r="B354" s="14" t="s">
        <v>512</v>
      </c>
      <c r="C354" s="13" t="s">
        <v>516</v>
      </c>
      <c r="D354" s="14" t="s">
        <v>517</v>
      </c>
      <c r="E354" s="14" t="s">
        <v>15</v>
      </c>
      <c r="F354" s="14" t="s">
        <v>16</v>
      </c>
      <c r="G354" s="14" t="s">
        <v>513</v>
      </c>
      <c r="H354" s="13">
        <v>190</v>
      </c>
      <c r="I354" s="13">
        <v>235</v>
      </c>
      <c r="J354" s="13">
        <v>45</v>
      </c>
      <c r="K354" s="7" t="str">
        <f t="array" ref="K354">_xlfn.TEXTJOIN("、",TRUE,IF(B$2:B$355=B354,D$2:D$355,""))</f>
        <v>小学英语教育、商务英语、应用英语、旅游英语</v>
      </c>
    </row>
    <row r="355" spans="1:11">
      <c r="A355" s="13" t="s">
        <v>511</v>
      </c>
      <c r="B355" s="14" t="s">
        <v>512</v>
      </c>
      <c r="C355" s="13" t="s">
        <v>228</v>
      </c>
      <c r="D355" s="14" t="s">
        <v>229</v>
      </c>
      <c r="E355" s="14" t="s">
        <v>15</v>
      </c>
      <c r="F355" s="14" t="s">
        <v>16</v>
      </c>
      <c r="G355" s="14" t="s">
        <v>513</v>
      </c>
      <c r="H355" s="13">
        <v>190</v>
      </c>
      <c r="I355" s="13">
        <v>235</v>
      </c>
      <c r="J355" s="13">
        <v>45</v>
      </c>
      <c r="K355" s="7" t="str">
        <f t="array" ref="K355">_xlfn.TEXTJOIN("、",TRUE,IF(B$2:B$355=B355,D$2:D$355,""))</f>
        <v>小学英语教育、商务英语、应用英语、旅游英语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5"/>
  <sheetViews>
    <sheetView workbookViewId="0">
      <selection activeCell="A1" sqref="A1:K355"/>
    </sheetView>
  </sheetViews>
  <sheetFormatPr defaultColWidth="9" defaultRowHeight="14.25"/>
  <sheetData>
    <row r="1" spans="1:11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525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15</v>
      </c>
      <c r="H2">
        <v>145</v>
      </c>
      <c r="I2">
        <v>149</v>
      </c>
      <c r="J2">
        <v>4</v>
      </c>
      <c r="K2" t="s">
        <v>526</v>
      </c>
    </row>
    <row r="3" spans="1:11">
      <c r="A3" t="s">
        <v>11</v>
      </c>
      <c r="B3" t="s">
        <v>12</v>
      </c>
      <c r="C3" t="s">
        <v>17</v>
      </c>
      <c r="D3" t="s">
        <v>18</v>
      </c>
      <c r="E3" t="s">
        <v>15</v>
      </c>
      <c r="F3" t="s">
        <v>16</v>
      </c>
      <c r="G3" t="s">
        <v>15</v>
      </c>
      <c r="H3">
        <v>145</v>
      </c>
      <c r="I3">
        <v>149</v>
      </c>
      <c r="J3">
        <v>4</v>
      </c>
      <c r="K3" t="s">
        <v>526</v>
      </c>
    </row>
    <row r="4" spans="1:11">
      <c r="A4" t="s">
        <v>11</v>
      </c>
      <c r="B4" t="s">
        <v>12</v>
      </c>
      <c r="C4" t="s">
        <v>19</v>
      </c>
      <c r="D4" t="s">
        <v>20</v>
      </c>
      <c r="E4" t="s">
        <v>15</v>
      </c>
      <c r="F4" t="s">
        <v>16</v>
      </c>
      <c r="G4" t="s">
        <v>15</v>
      </c>
      <c r="H4">
        <v>145</v>
      </c>
      <c r="I4">
        <v>149</v>
      </c>
      <c r="J4">
        <v>4</v>
      </c>
      <c r="K4" t="s">
        <v>526</v>
      </c>
    </row>
    <row r="5" spans="1:11">
      <c r="A5" t="s">
        <v>11</v>
      </c>
      <c r="B5" t="s">
        <v>12</v>
      </c>
      <c r="C5" t="s">
        <v>21</v>
      </c>
      <c r="D5" t="s">
        <v>22</v>
      </c>
      <c r="E5" t="s">
        <v>15</v>
      </c>
      <c r="F5" t="s">
        <v>16</v>
      </c>
      <c r="G5" t="s">
        <v>15</v>
      </c>
      <c r="H5">
        <v>145</v>
      </c>
      <c r="I5">
        <v>149</v>
      </c>
      <c r="J5">
        <v>4</v>
      </c>
      <c r="K5" t="s">
        <v>526</v>
      </c>
    </row>
    <row r="6" spans="1:11">
      <c r="A6" t="s">
        <v>11</v>
      </c>
      <c r="B6" t="s">
        <v>12</v>
      </c>
      <c r="C6" t="s">
        <v>23</v>
      </c>
      <c r="D6" t="s">
        <v>24</v>
      </c>
      <c r="E6" t="s">
        <v>15</v>
      </c>
      <c r="F6" t="s">
        <v>16</v>
      </c>
      <c r="G6" t="s">
        <v>15</v>
      </c>
      <c r="H6">
        <v>145</v>
      </c>
      <c r="I6">
        <v>149</v>
      </c>
      <c r="J6">
        <v>4</v>
      </c>
      <c r="K6" t="s">
        <v>526</v>
      </c>
    </row>
    <row r="7" spans="1:11">
      <c r="A7" t="s">
        <v>11</v>
      </c>
      <c r="B7" t="s">
        <v>12</v>
      </c>
      <c r="C7" t="s">
        <v>25</v>
      </c>
      <c r="D7" t="s">
        <v>26</v>
      </c>
      <c r="E7" t="s">
        <v>15</v>
      </c>
      <c r="F7" t="s">
        <v>16</v>
      </c>
      <c r="G7" t="s">
        <v>15</v>
      </c>
      <c r="H7">
        <v>145</v>
      </c>
      <c r="I7">
        <v>149</v>
      </c>
      <c r="J7">
        <v>4</v>
      </c>
      <c r="K7" t="s">
        <v>526</v>
      </c>
    </row>
    <row r="8" spans="1:11">
      <c r="A8" t="s">
        <v>11</v>
      </c>
      <c r="B8" t="s">
        <v>12</v>
      </c>
      <c r="C8" t="s">
        <v>27</v>
      </c>
      <c r="D8" t="s">
        <v>28</v>
      </c>
      <c r="E8" t="s">
        <v>15</v>
      </c>
      <c r="F8" t="s">
        <v>16</v>
      </c>
      <c r="G8" t="s">
        <v>15</v>
      </c>
      <c r="H8">
        <v>145</v>
      </c>
      <c r="I8">
        <v>149</v>
      </c>
      <c r="J8">
        <v>4</v>
      </c>
      <c r="K8" t="s">
        <v>526</v>
      </c>
    </row>
    <row r="9" spans="1:11">
      <c r="A9" t="s">
        <v>11</v>
      </c>
      <c r="B9" t="s">
        <v>12</v>
      </c>
      <c r="C9" t="s">
        <v>29</v>
      </c>
      <c r="D9" t="s">
        <v>30</v>
      </c>
      <c r="E9" t="s">
        <v>15</v>
      </c>
      <c r="F9" t="s">
        <v>16</v>
      </c>
      <c r="G9" t="s">
        <v>15</v>
      </c>
      <c r="H9">
        <v>145</v>
      </c>
      <c r="I9">
        <v>149</v>
      </c>
      <c r="J9">
        <v>4</v>
      </c>
      <c r="K9" t="s">
        <v>526</v>
      </c>
    </row>
    <row r="10" spans="1:11">
      <c r="A10" t="s">
        <v>11</v>
      </c>
      <c r="B10" t="s">
        <v>12</v>
      </c>
      <c r="C10" t="s">
        <v>31</v>
      </c>
      <c r="D10" t="s">
        <v>32</v>
      </c>
      <c r="E10" t="s">
        <v>15</v>
      </c>
      <c r="F10" t="s">
        <v>16</v>
      </c>
      <c r="G10" t="s">
        <v>15</v>
      </c>
      <c r="H10">
        <v>145</v>
      </c>
      <c r="I10">
        <v>149</v>
      </c>
      <c r="J10">
        <v>4</v>
      </c>
      <c r="K10" t="s">
        <v>526</v>
      </c>
    </row>
    <row r="11" spans="1:11">
      <c r="A11" t="s">
        <v>11</v>
      </c>
      <c r="B11" t="s">
        <v>12</v>
      </c>
      <c r="C11" t="s">
        <v>33</v>
      </c>
      <c r="D11" t="s">
        <v>34</v>
      </c>
      <c r="E11" t="s">
        <v>15</v>
      </c>
      <c r="F11" t="s">
        <v>16</v>
      </c>
      <c r="G11" t="s">
        <v>15</v>
      </c>
      <c r="H11">
        <v>145</v>
      </c>
      <c r="I11">
        <v>149</v>
      </c>
      <c r="J11">
        <v>4</v>
      </c>
      <c r="K11" t="s">
        <v>526</v>
      </c>
    </row>
    <row r="12" spans="1:11">
      <c r="A12" t="s">
        <v>35</v>
      </c>
      <c r="B12" t="s">
        <v>36</v>
      </c>
      <c r="C12" t="s">
        <v>37</v>
      </c>
      <c r="D12" t="s">
        <v>38</v>
      </c>
      <c r="E12" t="s">
        <v>15</v>
      </c>
      <c r="F12" t="s">
        <v>16</v>
      </c>
      <c r="G12" t="s">
        <v>15</v>
      </c>
      <c r="H12">
        <v>145</v>
      </c>
      <c r="I12">
        <v>268</v>
      </c>
      <c r="J12">
        <v>123</v>
      </c>
      <c r="K12" t="s">
        <v>527</v>
      </c>
    </row>
    <row r="13" spans="1:11">
      <c r="A13" t="s">
        <v>35</v>
      </c>
      <c r="B13" t="s">
        <v>36</v>
      </c>
      <c r="C13" t="s">
        <v>39</v>
      </c>
      <c r="D13" t="s">
        <v>40</v>
      </c>
      <c r="E13" t="s">
        <v>15</v>
      </c>
      <c r="F13" t="s">
        <v>16</v>
      </c>
      <c r="G13" t="s">
        <v>15</v>
      </c>
      <c r="H13">
        <v>145</v>
      </c>
      <c r="I13">
        <v>268</v>
      </c>
      <c r="J13">
        <v>123</v>
      </c>
      <c r="K13" t="s">
        <v>527</v>
      </c>
    </row>
    <row r="14" spans="1:11">
      <c r="A14" t="s">
        <v>35</v>
      </c>
      <c r="B14" t="s">
        <v>36</v>
      </c>
      <c r="C14" t="s">
        <v>41</v>
      </c>
      <c r="D14" t="s">
        <v>42</v>
      </c>
      <c r="E14" t="s">
        <v>15</v>
      </c>
      <c r="F14" t="s">
        <v>16</v>
      </c>
      <c r="G14" t="s">
        <v>15</v>
      </c>
      <c r="H14">
        <v>145</v>
      </c>
      <c r="I14">
        <v>268</v>
      </c>
      <c r="J14">
        <v>123</v>
      </c>
      <c r="K14" t="s">
        <v>527</v>
      </c>
    </row>
    <row r="15" spans="1:11">
      <c r="A15" t="s">
        <v>43</v>
      </c>
      <c r="B15" t="s">
        <v>44</v>
      </c>
      <c r="C15" t="s">
        <v>37</v>
      </c>
      <c r="D15" t="s">
        <v>38</v>
      </c>
      <c r="E15" t="s">
        <v>15</v>
      </c>
      <c r="F15" t="s">
        <v>16</v>
      </c>
      <c r="G15" t="s">
        <v>15</v>
      </c>
      <c r="H15" t="e">
        <v>#N/A</v>
      </c>
      <c r="I15" t="e">
        <v>#N/A</v>
      </c>
      <c r="J15" t="e">
        <v>#N/A</v>
      </c>
      <c r="K15" t="s">
        <v>528</v>
      </c>
    </row>
    <row r="16" spans="1:11">
      <c r="A16" t="s">
        <v>43</v>
      </c>
      <c r="B16" t="s">
        <v>44</v>
      </c>
      <c r="C16" t="s">
        <v>45</v>
      </c>
      <c r="D16" t="s">
        <v>46</v>
      </c>
      <c r="E16" t="s">
        <v>15</v>
      </c>
      <c r="F16" t="s">
        <v>16</v>
      </c>
      <c r="G16" t="s">
        <v>15</v>
      </c>
      <c r="H16" t="e">
        <v>#N/A</v>
      </c>
      <c r="I16" t="e">
        <v>#N/A</v>
      </c>
      <c r="J16" t="e">
        <v>#N/A</v>
      </c>
      <c r="K16" t="s">
        <v>528</v>
      </c>
    </row>
    <row r="17" spans="1:11">
      <c r="A17" t="s">
        <v>43</v>
      </c>
      <c r="B17" t="s">
        <v>44</v>
      </c>
      <c r="C17" t="s">
        <v>47</v>
      </c>
      <c r="D17" t="s">
        <v>48</v>
      </c>
      <c r="E17" t="s">
        <v>15</v>
      </c>
      <c r="F17" t="s">
        <v>16</v>
      </c>
      <c r="G17" t="s">
        <v>15</v>
      </c>
      <c r="H17" t="e">
        <v>#N/A</v>
      </c>
      <c r="I17" t="e">
        <v>#N/A</v>
      </c>
      <c r="J17" t="e">
        <v>#N/A</v>
      </c>
      <c r="K17" t="s">
        <v>528</v>
      </c>
    </row>
    <row r="18" spans="1:11">
      <c r="A18" t="s">
        <v>49</v>
      </c>
      <c r="B18" t="s">
        <v>50</v>
      </c>
      <c r="C18" t="s">
        <v>51</v>
      </c>
      <c r="D18" t="s">
        <v>52</v>
      </c>
      <c r="E18" t="s">
        <v>15</v>
      </c>
      <c r="F18" t="s">
        <v>16</v>
      </c>
      <c r="G18" t="s">
        <v>15</v>
      </c>
      <c r="H18">
        <v>145</v>
      </c>
      <c r="I18">
        <v>241</v>
      </c>
      <c r="J18">
        <v>96</v>
      </c>
      <c r="K18" t="s">
        <v>529</v>
      </c>
    </row>
    <row r="19" spans="1:11">
      <c r="A19" t="s">
        <v>49</v>
      </c>
      <c r="B19" t="s">
        <v>50</v>
      </c>
      <c r="C19" t="s">
        <v>53</v>
      </c>
      <c r="D19" t="s">
        <v>54</v>
      </c>
      <c r="E19" t="s">
        <v>15</v>
      </c>
      <c r="F19" t="s">
        <v>16</v>
      </c>
      <c r="G19" t="s">
        <v>15</v>
      </c>
      <c r="H19">
        <v>145</v>
      </c>
      <c r="I19">
        <v>241</v>
      </c>
      <c r="J19">
        <v>96</v>
      </c>
      <c r="K19" t="s">
        <v>529</v>
      </c>
    </row>
    <row r="20" spans="1:11">
      <c r="A20" t="s">
        <v>49</v>
      </c>
      <c r="B20" t="s">
        <v>50</v>
      </c>
      <c r="C20" t="s">
        <v>55</v>
      </c>
      <c r="D20" t="s">
        <v>56</v>
      </c>
      <c r="E20" t="s">
        <v>15</v>
      </c>
      <c r="F20" t="s">
        <v>16</v>
      </c>
      <c r="G20" t="s">
        <v>15</v>
      </c>
      <c r="H20">
        <v>145</v>
      </c>
      <c r="I20">
        <v>241</v>
      </c>
      <c r="J20">
        <v>96</v>
      </c>
      <c r="K20" t="s">
        <v>529</v>
      </c>
    </row>
    <row r="21" spans="1:11">
      <c r="A21" t="s">
        <v>49</v>
      </c>
      <c r="B21" t="s">
        <v>50</v>
      </c>
      <c r="C21" t="s">
        <v>57</v>
      </c>
      <c r="D21" t="s">
        <v>58</v>
      </c>
      <c r="E21" t="s">
        <v>15</v>
      </c>
      <c r="F21" t="s">
        <v>16</v>
      </c>
      <c r="G21" t="s">
        <v>15</v>
      </c>
      <c r="H21">
        <v>145</v>
      </c>
      <c r="I21">
        <v>241</v>
      </c>
      <c r="J21">
        <v>96</v>
      </c>
      <c r="K21" t="s">
        <v>529</v>
      </c>
    </row>
    <row r="22" spans="1:11">
      <c r="A22" t="s">
        <v>49</v>
      </c>
      <c r="B22" t="s">
        <v>50</v>
      </c>
      <c r="C22" t="s">
        <v>59</v>
      </c>
      <c r="D22" t="s">
        <v>60</v>
      </c>
      <c r="E22" t="s">
        <v>15</v>
      </c>
      <c r="F22" t="s">
        <v>16</v>
      </c>
      <c r="G22" t="s">
        <v>15</v>
      </c>
      <c r="H22">
        <v>145</v>
      </c>
      <c r="I22">
        <v>241</v>
      </c>
      <c r="J22">
        <v>96</v>
      </c>
      <c r="K22" t="s">
        <v>529</v>
      </c>
    </row>
    <row r="23" spans="1:11">
      <c r="A23" t="s">
        <v>49</v>
      </c>
      <c r="B23" t="s">
        <v>50</v>
      </c>
      <c r="C23" t="s">
        <v>61</v>
      </c>
      <c r="D23" t="s">
        <v>62</v>
      </c>
      <c r="E23" t="s">
        <v>15</v>
      </c>
      <c r="F23" t="s">
        <v>16</v>
      </c>
      <c r="G23" t="s">
        <v>15</v>
      </c>
      <c r="H23">
        <v>145</v>
      </c>
      <c r="I23">
        <v>241</v>
      </c>
      <c r="J23">
        <v>96</v>
      </c>
      <c r="K23" t="s">
        <v>529</v>
      </c>
    </row>
    <row r="24" spans="1:11">
      <c r="A24" t="s">
        <v>49</v>
      </c>
      <c r="B24" t="s">
        <v>50</v>
      </c>
      <c r="C24" t="s">
        <v>63</v>
      </c>
      <c r="D24" t="s">
        <v>64</v>
      </c>
      <c r="E24" t="s">
        <v>15</v>
      </c>
      <c r="F24" t="s">
        <v>16</v>
      </c>
      <c r="G24" t="s">
        <v>15</v>
      </c>
      <c r="H24">
        <v>145</v>
      </c>
      <c r="I24">
        <v>241</v>
      </c>
      <c r="J24">
        <v>96</v>
      </c>
      <c r="K24" t="s">
        <v>529</v>
      </c>
    </row>
    <row r="25" spans="1:11">
      <c r="A25" t="s">
        <v>65</v>
      </c>
      <c r="B25" t="s">
        <v>66</v>
      </c>
      <c r="C25" t="s">
        <v>67</v>
      </c>
      <c r="D25" t="s">
        <v>68</v>
      </c>
      <c r="E25" t="s">
        <v>15</v>
      </c>
      <c r="F25" t="s">
        <v>16</v>
      </c>
      <c r="G25" t="s">
        <v>15</v>
      </c>
      <c r="H25">
        <v>145</v>
      </c>
      <c r="I25">
        <v>231</v>
      </c>
      <c r="J25">
        <v>86</v>
      </c>
      <c r="K25" t="s">
        <v>530</v>
      </c>
    </row>
    <row r="26" spans="1:11">
      <c r="A26" t="s">
        <v>65</v>
      </c>
      <c r="B26" t="s">
        <v>66</v>
      </c>
      <c r="C26" t="s">
        <v>37</v>
      </c>
      <c r="D26" t="s">
        <v>38</v>
      </c>
      <c r="E26" t="s">
        <v>15</v>
      </c>
      <c r="F26" t="s">
        <v>16</v>
      </c>
      <c r="G26" t="s">
        <v>15</v>
      </c>
      <c r="H26">
        <v>145</v>
      </c>
      <c r="I26">
        <v>231</v>
      </c>
      <c r="J26">
        <v>86</v>
      </c>
      <c r="K26" t="s">
        <v>530</v>
      </c>
    </row>
    <row r="27" spans="1:11">
      <c r="A27" t="s">
        <v>65</v>
      </c>
      <c r="B27" t="s">
        <v>66</v>
      </c>
      <c r="C27" t="s">
        <v>69</v>
      </c>
      <c r="D27" t="s">
        <v>70</v>
      </c>
      <c r="E27" t="s">
        <v>15</v>
      </c>
      <c r="F27" t="s">
        <v>16</v>
      </c>
      <c r="G27" t="s">
        <v>15</v>
      </c>
      <c r="H27">
        <v>145</v>
      </c>
      <c r="I27">
        <v>231</v>
      </c>
      <c r="J27">
        <v>86</v>
      </c>
      <c r="K27" t="s">
        <v>530</v>
      </c>
    </row>
    <row r="28" spans="1:11">
      <c r="A28" t="s">
        <v>65</v>
      </c>
      <c r="B28" t="s">
        <v>66</v>
      </c>
      <c r="C28" t="s">
        <v>71</v>
      </c>
      <c r="D28" t="s">
        <v>72</v>
      </c>
      <c r="E28" t="s">
        <v>15</v>
      </c>
      <c r="F28" t="s">
        <v>16</v>
      </c>
      <c r="G28" t="s">
        <v>15</v>
      </c>
      <c r="H28">
        <v>145</v>
      </c>
      <c r="I28">
        <v>231</v>
      </c>
      <c r="J28">
        <v>86</v>
      </c>
      <c r="K28" t="s">
        <v>530</v>
      </c>
    </row>
    <row r="29" spans="1:11">
      <c r="A29" t="s">
        <v>65</v>
      </c>
      <c r="B29" t="s">
        <v>66</v>
      </c>
      <c r="C29" t="s">
        <v>73</v>
      </c>
      <c r="D29" t="s">
        <v>74</v>
      </c>
      <c r="E29" t="s">
        <v>15</v>
      </c>
      <c r="F29" t="s">
        <v>16</v>
      </c>
      <c r="G29" t="s">
        <v>15</v>
      </c>
      <c r="H29">
        <v>145</v>
      </c>
      <c r="I29">
        <v>231</v>
      </c>
      <c r="J29">
        <v>86</v>
      </c>
      <c r="K29" t="s">
        <v>530</v>
      </c>
    </row>
    <row r="30" spans="1:11">
      <c r="A30" t="s">
        <v>75</v>
      </c>
      <c r="B30" t="s">
        <v>38</v>
      </c>
      <c r="C30" t="s">
        <v>37</v>
      </c>
      <c r="D30" t="s">
        <v>38</v>
      </c>
      <c r="E30" t="s">
        <v>15</v>
      </c>
      <c r="F30" t="s">
        <v>16</v>
      </c>
      <c r="G30" t="s">
        <v>15</v>
      </c>
      <c r="H30">
        <v>145</v>
      </c>
      <c r="I30">
        <v>259</v>
      </c>
      <c r="J30">
        <v>114</v>
      </c>
      <c r="K30" t="s">
        <v>531</v>
      </c>
    </row>
    <row r="31" spans="1:11">
      <c r="A31" t="s">
        <v>75</v>
      </c>
      <c r="B31" t="s">
        <v>38</v>
      </c>
      <c r="C31" t="s">
        <v>69</v>
      </c>
      <c r="D31" t="s">
        <v>70</v>
      </c>
      <c r="E31" t="s">
        <v>15</v>
      </c>
      <c r="F31" t="s">
        <v>16</v>
      </c>
      <c r="G31" t="s">
        <v>15</v>
      </c>
      <c r="H31">
        <v>145</v>
      </c>
      <c r="I31">
        <v>259</v>
      </c>
      <c r="J31">
        <v>114</v>
      </c>
      <c r="K31" t="s">
        <v>531</v>
      </c>
    </row>
    <row r="32" spans="1:11">
      <c r="A32" t="s">
        <v>75</v>
      </c>
      <c r="B32" t="s">
        <v>38</v>
      </c>
      <c r="C32" t="s">
        <v>76</v>
      </c>
      <c r="D32" t="s">
        <v>77</v>
      </c>
      <c r="E32" t="s">
        <v>15</v>
      </c>
      <c r="F32" t="s">
        <v>16</v>
      </c>
      <c r="G32" t="s">
        <v>15</v>
      </c>
      <c r="H32">
        <v>145</v>
      </c>
      <c r="I32">
        <v>259</v>
      </c>
      <c r="J32">
        <v>114</v>
      </c>
      <c r="K32" t="s">
        <v>531</v>
      </c>
    </row>
    <row r="33" spans="1:11">
      <c r="A33" t="s">
        <v>75</v>
      </c>
      <c r="B33" t="s">
        <v>38</v>
      </c>
      <c r="C33" t="s">
        <v>78</v>
      </c>
      <c r="D33" t="s">
        <v>79</v>
      </c>
      <c r="E33" t="s">
        <v>15</v>
      </c>
      <c r="F33" t="s">
        <v>16</v>
      </c>
      <c r="G33" t="s">
        <v>15</v>
      </c>
      <c r="H33">
        <v>145</v>
      </c>
      <c r="I33">
        <v>259</v>
      </c>
      <c r="J33">
        <v>114</v>
      </c>
      <c r="K33" t="s">
        <v>531</v>
      </c>
    </row>
    <row r="34" spans="1:11">
      <c r="A34" t="s">
        <v>75</v>
      </c>
      <c r="B34" t="s">
        <v>38</v>
      </c>
      <c r="C34" t="s">
        <v>45</v>
      </c>
      <c r="D34" t="s">
        <v>46</v>
      </c>
      <c r="E34" t="s">
        <v>15</v>
      </c>
      <c r="F34" t="s">
        <v>16</v>
      </c>
      <c r="G34" t="s">
        <v>15</v>
      </c>
      <c r="H34">
        <v>145</v>
      </c>
      <c r="I34">
        <v>259</v>
      </c>
      <c r="J34">
        <v>114</v>
      </c>
      <c r="K34" t="s">
        <v>531</v>
      </c>
    </row>
    <row r="35" spans="1:11">
      <c r="A35" t="s">
        <v>75</v>
      </c>
      <c r="B35" t="s">
        <v>38</v>
      </c>
      <c r="C35" t="s">
        <v>80</v>
      </c>
      <c r="D35" t="s">
        <v>81</v>
      </c>
      <c r="E35" t="s">
        <v>15</v>
      </c>
      <c r="F35" t="s">
        <v>16</v>
      </c>
      <c r="G35" t="s">
        <v>15</v>
      </c>
      <c r="H35">
        <v>145</v>
      </c>
      <c r="I35">
        <v>259</v>
      </c>
      <c r="J35">
        <v>114</v>
      </c>
      <c r="K35" t="s">
        <v>531</v>
      </c>
    </row>
    <row r="36" spans="1:11">
      <c r="A36" t="s">
        <v>75</v>
      </c>
      <c r="B36" t="s">
        <v>38</v>
      </c>
      <c r="C36" t="s">
        <v>82</v>
      </c>
      <c r="D36" t="s">
        <v>83</v>
      </c>
      <c r="E36" t="s">
        <v>15</v>
      </c>
      <c r="F36" t="s">
        <v>16</v>
      </c>
      <c r="G36" t="s">
        <v>15</v>
      </c>
      <c r="H36">
        <v>145</v>
      </c>
      <c r="I36">
        <v>259</v>
      </c>
      <c r="J36">
        <v>114</v>
      </c>
      <c r="K36" t="s">
        <v>531</v>
      </c>
    </row>
    <row r="37" spans="1:11">
      <c r="A37" t="s">
        <v>75</v>
      </c>
      <c r="B37" t="s">
        <v>38</v>
      </c>
      <c r="C37" t="s">
        <v>39</v>
      </c>
      <c r="D37" t="s">
        <v>40</v>
      </c>
      <c r="E37" t="s">
        <v>15</v>
      </c>
      <c r="F37" t="s">
        <v>16</v>
      </c>
      <c r="G37" t="s">
        <v>15</v>
      </c>
      <c r="H37">
        <v>145</v>
      </c>
      <c r="I37">
        <v>259</v>
      </c>
      <c r="J37">
        <v>114</v>
      </c>
      <c r="K37" t="s">
        <v>531</v>
      </c>
    </row>
    <row r="38" spans="1:11">
      <c r="A38" t="s">
        <v>75</v>
      </c>
      <c r="B38" t="s">
        <v>38</v>
      </c>
      <c r="C38" t="s">
        <v>84</v>
      </c>
      <c r="D38" t="s">
        <v>85</v>
      </c>
      <c r="E38" t="s">
        <v>15</v>
      </c>
      <c r="F38" t="s">
        <v>16</v>
      </c>
      <c r="G38" t="s">
        <v>15</v>
      </c>
      <c r="H38">
        <v>145</v>
      </c>
      <c r="I38">
        <v>259</v>
      </c>
      <c r="J38">
        <v>114</v>
      </c>
      <c r="K38" t="s">
        <v>531</v>
      </c>
    </row>
    <row r="39" spans="1:11">
      <c r="A39" t="s">
        <v>75</v>
      </c>
      <c r="B39" t="s">
        <v>38</v>
      </c>
      <c r="C39" t="s">
        <v>47</v>
      </c>
      <c r="D39" t="s">
        <v>48</v>
      </c>
      <c r="E39" t="s">
        <v>15</v>
      </c>
      <c r="F39" t="s">
        <v>16</v>
      </c>
      <c r="G39" t="s">
        <v>15</v>
      </c>
      <c r="H39">
        <v>145</v>
      </c>
      <c r="I39">
        <v>259</v>
      </c>
      <c r="J39">
        <v>114</v>
      </c>
      <c r="K39" t="s">
        <v>531</v>
      </c>
    </row>
    <row r="40" spans="1:11">
      <c r="A40" t="s">
        <v>86</v>
      </c>
      <c r="B40" t="s">
        <v>68</v>
      </c>
      <c r="C40" t="s">
        <v>87</v>
      </c>
      <c r="D40" t="s">
        <v>88</v>
      </c>
      <c r="E40" t="s">
        <v>15</v>
      </c>
      <c r="F40" t="s">
        <v>16</v>
      </c>
      <c r="G40" t="s">
        <v>15</v>
      </c>
      <c r="H40">
        <v>145</v>
      </c>
      <c r="I40">
        <v>223</v>
      </c>
      <c r="J40">
        <v>78</v>
      </c>
      <c r="K40" t="s">
        <v>532</v>
      </c>
    </row>
    <row r="41" spans="1:11">
      <c r="A41" t="s">
        <v>86</v>
      </c>
      <c r="B41" t="s">
        <v>68</v>
      </c>
      <c r="C41" t="s">
        <v>89</v>
      </c>
      <c r="D41" t="s">
        <v>90</v>
      </c>
      <c r="E41" t="s">
        <v>15</v>
      </c>
      <c r="F41" t="s">
        <v>16</v>
      </c>
      <c r="G41" t="s">
        <v>15</v>
      </c>
      <c r="H41">
        <v>145</v>
      </c>
      <c r="I41">
        <v>223</v>
      </c>
      <c r="J41">
        <v>78</v>
      </c>
      <c r="K41" t="s">
        <v>532</v>
      </c>
    </row>
    <row r="42" spans="1:11">
      <c r="A42" t="s">
        <v>86</v>
      </c>
      <c r="B42" t="s">
        <v>68</v>
      </c>
      <c r="C42" t="s">
        <v>67</v>
      </c>
      <c r="D42" t="s">
        <v>68</v>
      </c>
      <c r="E42" t="s">
        <v>15</v>
      </c>
      <c r="F42" t="s">
        <v>16</v>
      </c>
      <c r="G42" t="s">
        <v>15</v>
      </c>
      <c r="H42">
        <v>145</v>
      </c>
      <c r="I42">
        <v>223</v>
      </c>
      <c r="J42">
        <v>78</v>
      </c>
      <c r="K42" t="s">
        <v>532</v>
      </c>
    </row>
    <row r="43" spans="1:11">
      <c r="A43" t="s">
        <v>86</v>
      </c>
      <c r="B43" t="s">
        <v>68</v>
      </c>
      <c r="C43" t="s">
        <v>37</v>
      </c>
      <c r="D43" t="s">
        <v>38</v>
      </c>
      <c r="E43" t="s">
        <v>15</v>
      </c>
      <c r="F43" t="s">
        <v>16</v>
      </c>
      <c r="G43" t="s">
        <v>15</v>
      </c>
      <c r="H43">
        <v>145</v>
      </c>
      <c r="I43">
        <v>223</v>
      </c>
      <c r="J43">
        <v>78</v>
      </c>
      <c r="K43" t="s">
        <v>532</v>
      </c>
    </row>
    <row r="44" spans="1:11">
      <c r="A44" t="s">
        <v>86</v>
      </c>
      <c r="B44" t="s">
        <v>68</v>
      </c>
      <c r="C44" t="s">
        <v>69</v>
      </c>
      <c r="D44" t="s">
        <v>70</v>
      </c>
      <c r="E44" t="s">
        <v>15</v>
      </c>
      <c r="F44" t="s">
        <v>16</v>
      </c>
      <c r="G44" t="s">
        <v>15</v>
      </c>
      <c r="H44">
        <v>145</v>
      </c>
      <c r="I44">
        <v>223</v>
      </c>
      <c r="J44">
        <v>78</v>
      </c>
      <c r="K44" t="s">
        <v>532</v>
      </c>
    </row>
    <row r="45" spans="1:11">
      <c r="A45" t="s">
        <v>86</v>
      </c>
      <c r="B45" t="s">
        <v>68</v>
      </c>
      <c r="C45" t="s">
        <v>45</v>
      </c>
      <c r="D45" t="s">
        <v>46</v>
      </c>
      <c r="E45" t="s">
        <v>15</v>
      </c>
      <c r="F45" t="s">
        <v>16</v>
      </c>
      <c r="G45" t="s">
        <v>15</v>
      </c>
      <c r="H45">
        <v>145</v>
      </c>
      <c r="I45">
        <v>223</v>
      </c>
      <c r="J45">
        <v>78</v>
      </c>
      <c r="K45" t="s">
        <v>532</v>
      </c>
    </row>
    <row r="46" spans="1:11">
      <c r="A46" t="s">
        <v>86</v>
      </c>
      <c r="B46" t="s">
        <v>68</v>
      </c>
      <c r="C46" t="s">
        <v>80</v>
      </c>
      <c r="D46" t="s">
        <v>81</v>
      </c>
      <c r="E46" t="s">
        <v>15</v>
      </c>
      <c r="F46" t="s">
        <v>16</v>
      </c>
      <c r="G46" t="s">
        <v>15</v>
      </c>
      <c r="H46">
        <v>145</v>
      </c>
      <c r="I46">
        <v>223</v>
      </c>
      <c r="J46">
        <v>78</v>
      </c>
      <c r="K46" t="s">
        <v>532</v>
      </c>
    </row>
    <row r="47" spans="1:11">
      <c r="A47" t="s">
        <v>86</v>
      </c>
      <c r="B47" t="s">
        <v>68</v>
      </c>
      <c r="C47" t="s">
        <v>82</v>
      </c>
      <c r="D47" t="s">
        <v>83</v>
      </c>
      <c r="E47" t="s">
        <v>15</v>
      </c>
      <c r="F47" t="s">
        <v>16</v>
      </c>
      <c r="G47" t="s">
        <v>15</v>
      </c>
      <c r="H47">
        <v>145</v>
      </c>
      <c r="I47">
        <v>223</v>
      </c>
      <c r="J47">
        <v>78</v>
      </c>
      <c r="K47" t="s">
        <v>532</v>
      </c>
    </row>
    <row r="48" spans="1:11">
      <c r="A48" t="s">
        <v>86</v>
      </c>
      <c r="B48" t="s">
        <v>68</v>
      </c>
      <c r="C48" t="s">
        <v>84</v>
      </c>
      <c r="D48" t="s">
        <v>85</v>
      </c>
      <c r="E48" t="s">
        <v>15</v>
      </c>
      <c r="F48" t="s">
        <v>16</v>
      </c>
      <c r="G48" t="s">
        <v>15</v>
      </c>
      <c r="H48">
        <v>145</v>
      </c>
      <c r="I48">
        <v>223</v>
      </c>
      <c r="J48">
        <v>78</v>
      </c>
      <c r="K48" t="s">
        <v>532</v>
      </c>
    </row>
    <row r="49" spans="1:11">
      <c r="A49" t="s">
        <v>86</v>
      </c>
      <c r="B49" t="s">
        <v>68</v>
      </c>
      <c r="C49" t="s">
        <v>91</v>
      </c>
      <c r="D49" t="s">
        <v>92</v>
      </c>
      <c r="E49" t="s">
        <v>15</v>
      </c>
      <c r="F49" t="s">
        <v>16</v>
      </c>
      <c r="G49" t="s">
        <v>15</v>
      </c>
      <c r="H49">
        <v>145</v>
      </c>
      <c r="I49">
        <v>223</v>
      </c>
      <c r="J49">
        <v>78</v>
      </c>
      <c r="K49" t="s">
        <v>532</v>
      </c>
    </row>
    <row r="50" spans="1:11">
      <c r="A50" t="s">
        <v>86</v>
      </c>
      <c r="B50" t="s">
        <v>68</v>
      </c>
      <c r="C50" t="s">
        <v>93</v>
      </c>
      <c r="D50" t="s">
        <v>94</v>
      </c>
      <c r="E50" t="s">
        <v>15</v>
      </c>
      <c r="F50" t="s">
        <v>16</v>
      </c>
      <c r="G50" t="s">
        <v>15</v>
      </c>
      <c r="H50">
        <v>145</v>
      </c>
      <c r="I50">
        <v>223</v>
      </c>
      <c r="J50">
        <v>78</v>
      </c>
      <c r="K50" t="s">
        <v>532</v>
      </c>
    </row>
    <row r="51" spans="1:11">
      <c r="A51" t="s">
        <v>95</v>
      </c>
      <c r="B51" t="s">
        <v>96</v>
      </c>
      <c r="C51" t="s">
        <v>97</v>
      </c>
      <c r="D51" t="s">
        <v>98</v>
      </c>
      <c r="E51" t="s">
        <v>15</v>
      </c>
      <c r="F51" t="s">
        <v>16</v>
      </c>
      <c r="G51" t="s">
        <v>15</v>
      </c>
      <c r="H51">
        <v>145</v>
      </c>
      <c r="I51">
        <v>223</v>
      </c>
      <c r="J51">
        <v>78</v>
      </c>
      <c r="K51" t="s">
        <v>533</v>
      </c>
    </row>
    <row r="52" spans="1:11">
      <c r="A52" t="s">
        <v>95</v>
      </c>
      <c r="B52" t="s">
        <v>96</v>
      </c>
      <c r="C52" t="s">
        <v>99</v>
      </c>
      <c r="D52" t="s">
        <v>96</v>
      </c>
      <c r="E52" t="s">
        <v>15</v>
      </c>
      <c r="F52" t="s">
        <v>16</v>
      </c>
      <c r="G52" t="s">
        <v>15</v>
      </c>
      <c r="H52">
        <v>145</v>
      </c>
      <c r="I52">
        <v>223</v>
      </c>
      <c r="J52">
        <v>78</v>
      </c>
      <c r="K52" t="s">
        <v>533</v>
      </c>
    </row>
    <row r="53" spans="1:11">
      <c r="A53" t="s">
        <v>95</v>
      </c>
      <c r="B53" t="s">
        <v>96</v>
      </c>
      <c r="C53" t="s">
        <v>100</v>
      </c>
      <c r="D53" t="s">
        <v>101</v>
      </c>
      <c r="E53" t="s">
        <v>15</v>
      </c>
      <c r="F53" t="s">
        <v>16</v>
      </c>
      <c r="G53" t="s">
        <v>15</v>
      </c>
      <c r="H53">
        <v>145</v>
      </c>
      <c r="I53">
        <v>223</v>
      </c>
      <c r="J53">
        <v>78</v>
      </c>
      <c r="K53" t="s">
        <v>533</v>
      </c>
    </row>
    <row r="54" spans="1:11">
      <c r="A54" t="s">
        <v>95</v>
      </c>
      <c r="B54" t="s">
        <v>96</v>
      </c>
      <c r="C54" t="s">
        <v>102</v>
      </c>
      <c r="D54" t="s">
        <v>103</v>
      </c>
      <c r="E54" t="s">
        <v>15</v>
      </c>
      <c r="F54" t="s">
        <v>16</v>
      </c>
      <c r="G54" t="s">
        <v>15</v>
      </c>
      <c r="H54">
        <v>145</v>
      </c>
      <c r="I54">
        <v>223</v>
      </c>
      <c r="J54">
        <v>78</v>
      </c>
      <c r="K54" t="s">
        <v>533</v>
      </c>
    </row>
    <row r="55" spans="1:11">
      <c r="A55" t="s">
        <v>95</v>
      </c>
      <c r="B55" t="s">
        <v>96</v>
      </c>
      <c r="C55" t="s">
        <v>104</v>
      </c>
      <c r="D55" t="s">
        <v>105</v>
      </c>
      <c r="E55" t="s">
        <v>15</v>
      </c>
      <c r="F55" t="s">
        <v>16</v>
      </c>
      <c r="G55" t="s">
        <v>15</v>
      </c>
      <c r="H55">
        <v>145</v>
      </c>
      <c r="I55">
        <v>223</v>
      </c>
      <c r="J55">
        <v>78</v>
      </c>
      <c r="K55" t="s">
        <v>533</v>
      </c>
    </row>
    <row r="56" spans="1:11">
      <c r="A56" t="s">
        <v>95</v>
      </c>
      <c r="B56" t="s">
        <v>96</v>
      </c>
      <c r="C56" t="s">
        <v>106</v>
      </c>
      <c r="D56" t="s">
        <v>107</v>
      </c>
      <c r="E56" t="s">
        <v>15</v>
      </c>
      <c r="F56" t="s">
        <v>16</v>
      </c>
      <c r="G56" t="s">
        <v>15</v>
      </c>
      <c r="H56">
        <v>145</v>
      </c>
      <c r="I56">
        <v>223</v>
      </c>
      <c r="J56">
        <v>78</v>
      </c>
      <c r="K56" t="s">
        <v>533</v>
      </c>
    </row>
    <row r="57" spans="1:11">
      <c r="A57" t="s">
        <v>108</v>
      </c>
      <c r="B57" t="s">
        <v>109</v>
      </c>
      <c r="C57" t="s">
        <v>110</v>
      </c>
      <c r="D57" t="s">
        <v>111</v>
      </c>
      <c r="E57" t="s">
        <v>15</v>
      </c>
      <c r="F57" t="s">
        <v>16</v>
      </c>
      <c r="G57" t="s">
        <v>15</v>
      </c>
      <c r="H57">
        <v>145</v>
      </c>
      <c r="I57">
        <v>211</v>
      </c>
      <c r="J57">
        <v>66</v>
      </c>
      <c r="K57" t="s">
        <v>534</v>
      </c>
    </row>
    <row r="58" spans="1:11">
      <c r="A58" t="s">
        <v>108</v>
      </c>
      <c r="B58" t="s">
        <v>109</v>
      </c>
      <c r="C58" t="s">
        <v>112</v>
      </c>
      <c r="D58" t="s">
        <v>113</v>
      </c>
      <c r="E58" t="s">
        <v>15</v>
      </c>
      <c r="F58" t="s">
        <v>16</v>
      </c>
      <c r="G58" t="s">
        <v>15</v>
      </c>
      <c r="H58">
        <v>145</v>
      </c>
      <c r="I58">
        <v>211</v>
      </c>
      <c r="J58">
        <v>66</v>
      </c>
      <c r="K58" t="s">
        <v>534</v>
      </c>
    </row>
    <row r="59" spans="1:11">
      <c r="A59" t="s">
        <v>108</v>
      </c>
      <c r="B59" t="s">
        <v>109</v>
      </c>
      <c r="C59" t="s">
        <v>114</v>
      </c>
      <c r="D59" t="s">
        <v>115</v>
      </c>
      <c r="E59" t="s">
        <v>15</v>
      </c>
      <c r="F59" t="s">
        <v>16</v>
      </c>
      <c r="G59" t="s">
        <v>15</v>
      </c>
      <c r="H59">
        <v>145</v>
      </c>
      <c r="I59">
        <v>211</v>
      </c>
      <c r="J59">
        <v>66</v>
      </c>
      <c r="K59" t="s">
        <v>534</v>
      </c>
    </row>
    <row r="60" spans="1:11">
      <c r="A60" t="s">
        <v>108</v>
      </c>
      <c r="B60" t="s">
        <v>109</v>
      </c>
      <c r="C60" t="s">
        <v>116</v>
      </c>
      <c r="D60" t="s">
        <v>117</v>
      </c>
      <c r="E60" t="s">
        <v>15</v>
      </c>
      <c r="F60" t="s">
        <v>16</v>
      </c>
      <c r="G60" t="s">
        <v>15</v>
      </c>
      <c r="H60">
        <v>145</v>
      </c>
      <c r="I60">
        <v>211</v>
      </c>
      <c r="J60">
        <v>66</v>
      </c>
      <c r="K60" t="s">
        <v>534</v>
      </c>
    </row>
    <row r="61" spans="1:11">
      <c r="A61" t="s">
        <v>108</v>
      </c>
      <c r="B61" t="s">
        <v>109</v>
      </c>
      <c r="C61" t="s">
        <v>118</v>
      </c>
      <c r="D61" t="s">
        <v>119</v>
      </c>
      <c r="E61" t="s">
        <v>15</v>
      </c>
      <c r="F61" t="s">
        <v>16</v>
      </c>
      <c r="G61" t="s">
        <v>15</v>
      </c>
      <c r="H61">
        <v>145</v>
      </c>
      <c r="I61">
        <v>211</v>
      </c>
      <c r="J61">
        <v>66</v>
      </c>
      <c r="K61" t="s">
        <v>534</v>
      </c>
    </row>
    <row r="62" spans="1:11">
      <c r="A62" t="s">
        <v>108</v>
      </c>
      <c r="B62" t="s">
        <v>109</v>
      </c>
      <c r="C62" t="s">
        <v>120</v>
      </c>
      <c r="D62" t="s">
        <v>121</v>
      </c>
      <c r="E62" t="s">
        <v>15</v>
      </c>
      <c r="F62" t="s">
        <v>16</v>
      </c>
      <c r="G62" t="s">
        <v>15</v>
      </c>
      <c r="H62">
        <v>145</v>
      </c>
      <c r="I62">
        <v>211</v>
      </c>
      <c r="J62">
        <v>66</v>
      </c>
      <c r="K62" t="s">
        <v>534</v>
      </c>
    </row>
    <row r="63" spans="1:11">
      <c r="A63" t="s">
        <v>108</v>
      </c>
      <c r="B63" t="s">
        <v>109</v>
      </c>
      <c r="C63" t="s">
        <v>122</v>
      </c>
      <c r="D63" t="s">
        <v>123</v>
      </c>
      <c r="E63" t="s">
        <v>15</v>
      </c>
      <c r="F63" t="s">
        <v>16</v>
      </c>
      <c r="G63" t="s">
        <v>15</v>
      </c>
      <c r="H63">
        <v>145</v>
      </c>
      <c r="I63">
        <v>211</v>
      </c>
      <c r="J63">
        <v>66</v>
      </c>
      <c r="K63" t="s">
        <v>534</v>
      </c>
    </row>
    <row r="64" spans="1:11">
      <c r="A64" t="s">
        <v>108</v>
      </c>
      <c r="B64" t="s">
        <v>109</v>
      </c>
      <c r="C64" t="s">
        <v>124</v>
      </c>
      <c r="D64" t="s">
        <v>125</v>
      </c>
      <c r="E64" t="s">
        <v>15</v>
      </c>
      <c r="F64" t="s">
        <v>16</v>
      </c>
      <c r="G64" t="s">
        <v>15</v>
      </c>
      <c r="H64">
        <v>145</v>
      </c>
      <c r="I64">
        <v>211</v>
      </c>
      <c r="J64">
        <v>66</v>
      </c>
      <c r="K64" t="s">
        <v>534</v>
      </c>
    </row>
    <row r="65" spans="1:11">
      <c r="A65" t="s">
        <v>108</v>
      </c>
      <c r="B65" t="s">
        <v>109</v>
      </c>
      <c r="C65" t="s">
        <v>126</v>
      </c>
      <c r="D65" t="s">
        <v>127</v>
      </c>
      <c r="E65" t="s">
        <v>15</v>
      </c>
      <c r="F65" t="s">
        <v>16</v>
      </c>
      <c r="G65" t="s">
        <v>15</v>
      </c>
      <c r="H65">
        <v>145</v>
      </c>
      <c r="I65">
        <v>211</v>
      </c>
      <c r="J65">
        <v>66</v>
      </c>
      <c r="K65" t="s">
        <v>534</v>
      </c>
    </row>
    <row r="66" spans="1:11">
      <c r="A66" t="s">
        <v>108</v>
      </c>
      <c r="B66" t="s">
        <v>109</v>
      </c>
      <c r="C66" t="s">
        <v>128</v>
      </c>
      <c r="D66" t="s">
        <v>129</v>
      </c>
      <c r="E66" t="s">
        <v>15</v>
      </c>
      <c r="F66" t="s">
        <v>16</v>
      </c>
      <c r="G66" t="s">
        <v>15</v>
      </c>
      <c r="H66">
        <v>145</v>
      </c>
      <c r="I66">
        <v>211</v>
      </c>
      <c r="J66">
        <v>66</v>
      </c>
      <c r="K66" t="s">
        <v>534</v>
      </c>
    </row>
    <row r="67" spans="1:11">
      <c r="A67" t="s">
        <v>130</v>
      </c>
      <c r="B67" t="s">
        <v>131</v>
      </c>
      <c r="C67" t="s">
        <v>110</v>
      </c>
      <c r="D67" t="s">
        <v>111</v>
      </c>
      <c r="E67" t="s">
        <v>15</v>
      </c>
      <c r="F67" t="s">
        <v>16</v>
      </c>
      <c r="G67" t="s">
        <v>15</v>
      </c>
      <c r="H67">
        <v>145</v>
      </c>
      <c r="I67">
        <v>260</v>
      </c>
      <c r="J67">
        <v>115</v>
      </c>
      <c r="K67" t="s">
        <v>535</v>
      </c>
    </row>
    <row r="68" spans="1:11">
      <c r="A68" t="s">
        <v>130</v>
      </c>
      <c r="B68" t="s">
        <v>131</v>
      </c>
      <c r="C68" t="s">
        <v>124</v>
      </c>
      <c r="D68" t="s">
        <v>125</v>
      </c>
      <c r="E68" t="s">
        <v>15</v>
      </c>
      <c r="F68" t="s">
        <v>16</v>
      </c>
      <c r="G68" t="s">
        <v>15</v>
      </c>
      <c r="H68">
        <v>145</v>
      </c>
      <c r="I68">
        <v>260</v>
      </c>
      <c r="J68">
        <v>115</v>
      </c>
      <c r="K68" t="s">
        <v>535</v>
      </c>
    </row>
    <row r="69" spans="1:11">
      <c r="A69" t="s">
        <v>132</v>
      </c>
      <c r="B69" t="s">
        <v>133</v>
      </c>
      <c r="C69" t="s">
        <v>134</v>
      </c>
      <c r="D69" t="s">
        <v>135</v>
      </c>
      <c r="E69" t="s">
        <v>15</v>
      </c>
      <c r="F69" t="s">
        <v>16</v>
      </c>
      <c r="G69" t="s">
        <v>15</v>
      </c>
      <c r="H69">
        <v>145</v>
      </c>
      <c r="I69">
        <v>161</v>
      </c>
      <c r="J69">
        <v>16</v>
      </c>
      <c r="K69" t="s">
        <v>536</v>
      </c>
    </row>
    <row r="70" spans="1:11">
      <c r="A70" t="s">
        <v>132</v>
      </c>
      <c r="B70" t="s">
        <v>133</v>
      </c>
      <c r="C70" t="s">
        <v>136</v>
      </c>
      <c r="D70" t="s">
        <v>137</v>
      </c>
      <c r="E70" t="s">
        <v>15</v>
      </c>
      <c r="F70" t="s">
        <v>16</v>
      </c>
      <c r="G70" t="s">
        <v>15</v>
      </c>
      <c r="H70">
        <v>145</v>
      </c>
      <c r="I70">
        <v>161</v>
      </c>
      <c r="J70">
        <v>16</v>
      </c>
      <c r="K70" t="s">
        <v>536</v>
      </c>
    </row>
    <row r="71" spans="1:11">
      <c r="A71" t="s">
        <v>132</v>
      </c>
      <c r="B71" t="s">
        <v>133</v>
      </c>
      <c r="C71" t="s">
        <v>138</v>
      </c>
      <c r="D71" t="s">
        <v>139</v>
      </c>
      <c r="E71" t="s">
        <v>15</v>
      </c>
      <c r="F71" t="s">
        <v>16</v>
      </c>
      <c r="G71" t="s">
        <v>15</v>
      </c>
      <c r="H71">
        <v>145</v>
      </c>
      <c r="I71">
        <v>161</v>
      </c>
      <c r="J71">
        <v>16</v>
      </c>
      <c r="K71" t="s">
        <v>536</v>
      </c>
    </row>
    <row r="72" spans="1:11">
      <c r="A72" t="s">
        <v>132</v>
      </c>
      <c r="B72" t="s">
        <v>133</v>
      </c>
      <c r="C72" t="s">
        <v>140</v>
      </c>
      <c r="D72" t="s">
        <v>141</v>
      </c>
      <c r="E72" t="s">
        <v>15</v>
      </c>
      <c r="F72" t="s">
        <v>16</v>
      </c>
      <c r="G72" t="s">
        <v>15</v>
      </c>
      <c r="H72">
        <v>145</v>
      </c>
      <c r="I72">
        <v>161</v>
      </c>
      <c r="J72">
        <v>16</v>
      </c>
      <c r="K72" t="s">
        <v>536</v>
      </c>
    </row>
    <row r="73" spans="1:11">
      <c r="A73" t="s">
        <v>132</v>
      </c>
      <c r="B73" t="s">
        <v>133</v>
      </c>
      <c r="C73" t="s">
        <v>142</v>
      </c>
      <c r="D73" t="s">
        <v>143</v>
      </c>
      <c r="E73" t="s">
        <v>15</v>
      </c>
      <c r="F73" t="s">
        <v>16</v>
      </c>
      <c r="G73" t="s">
        <v>15</v>
      </c>
      <c r="H73">
        <v>145</v>
      </c>
      <c r="I73">
        <v>161</v>
      </c>
      <c r="J73">
        <v>16</v>
      </c>
      <c r="K73" t="s">
        <v>536</v>
      </c>
    </row>
    <row r="74" spans="1:11">
      <c r="A74" t="s">
        <v>132</v>
      </c>
      <c r="B74" t="s">
        <v>133</v>
      </c>
      <c r="C74" t="s">
        <v>144</v>
      </c>
      <c r="D74" t="s">
        <v>145</v>
      </c>
      <c r="E74" t="s">
        <v>15</v>
      </c>
      <c r="F74" t="s">
        <v>16</v>
      </c>
      <c r="G74" t="s">
        <v>15</v>
      </c>
      <c r="H74">
        <v>145</v>
      </c>
      <c r="I74">
        <v>161</v>
      </c>
      <c r="J74">
        <v>16</v>
      </c>
      <c r="K74" t="s">
        <v>536</v>
      </c>
    </row>
    <row r="75" spans="1:11">
      <c r="A75" t="s">
        <v>132</v>
      </c>
      <c r="B75" t="s">
        <v>133</v>
      </c>
      <c r="C75" t="s">
        <v>146</v>
      </c>
      <c r="D75" t="s">
        <v>147</v>
      </c>
      <c r="E75" t="s">
        <v>15</v>
      </c>
      <c r="F75" t="s">
        <v>16</v>
      </c>
      <c r="G75" t="s">
        <v>15</v>
      </c>
      <c r="H75">
        <v>145</v>
      </c>
      <c r="I75">
        <v>161</v>
      </c>
      <c r="J75">
        <v>16</v>
      </c>
      <c r="K75" t="s">
        <v>536</v>
      </c>
    </row>
    <row r="76" spans="1:11">
      <c r="A76" t="s">
        <v>132</v>
      </c>
      <c r="B76" t="s">
        <v>133</v>
      </c>
      <c r="C76" t="s">
        <v>148</v>
      </c>
      <c r="D76" t="s">
        <v>149</v>
      </c>
      <c r="E76" t="s">
        <v>15</v>
      </c>
      <c r="F76" t="s">
        <v>16</v>
      </c>
      <c r="G76" t="s">
        <v>15</v>
      </c>
      <c r="H76">
        <v>145</v>
      </c>
      <c r="I76">
        <v>161</v>
      </c>
      <c r="J76">
        <v>16</v>
      </c>
      <c r="K76" t="s">
        <v>536</v>
      </c>
    </row>
    <row r="77" spans="1:11">
      <c r="A77" t="s">
        <v>132</v>
      </c>
      <c r="B77" t="s">
        <v>133</v>
      </c>
      <c r="C77" t="s">
        <v>150</v>
      </c>
      <c r="D77" t="s">
        <v>151</v>
      </c>
      <c r="E77" t="s">
        <v>15</v>
      </c>
      <c r="F77" t="s">
        <v>16</v>
      </c>
      <c r="G77" t="s">
        <v>15</v>
      </c>
      <c r="H77">
        <v>145</v>
      </c>
      <c r="I77">
        <v>161</v>
      </c>
      <c r="J77">
        <v>16</v>
      </c>
      <c r="K77" t="s">
        <v>536</v>
      </c>
    </row>
    <row r="78" spans="1:11">
      <c r="A78" t="s">
        <v>132</v>
      </c>
      <c r="B78" t="s">
        <v>133</v>
      </c>
      <c r="C78" t="s">
        <v>114</v>
      </c>
      <c r="D78" t="s">
        <v>115</v>
      </c>
      <c r="E78" t="s">
        <v>15</v>
      </c>
      <c r="F78" t="s">
        <v>16</v>
      </c>
      <c r="G78" t="s">
        <v>15</v>
      </c>
      <c r="H78">
        <v>145</v>
      </c>
      <c r="I78">
        <v>161</v>
      </c>
      <c r="J78">
        <v>16</v>
      </c>
      <c r="K78" t="s">
        <v>536</v>
      </c>
    </row>
    <row r="79" spans="1:11">
      <c r="A79" t="s">
        <v>132</v>
      </c>
      <c r="B79" t="s">
        <v>133</v>
      </c>
      <c r="C79" t="s">
        <v>116</v>
      </c>
      <c r="D79" t="s">
        <v>117</v>
      </c>
      <c r="E79" t="s">
        <v>15</v>
      </c>
      <c r="F79" t="s">
        <v>16</v>
      </c>
      <c r="G79" t="s">
        <v>15</v>
      </c>
      <c r="H79">
        <v>145</v>
      </c>
      <c r="I79">
        <v>161</v>
      </c>
      <c r="J79">
        <v>16</v>
      </c>
      <c r="K79" t="s">
        <v>536</v>
      </c>
    </row>
    <row r="80" spans="1:11">
      <c r="A80" t="s">
        <v>132</v>
      </c>
      <c r="B80" t="s">
        <v>133</v>
      </c>
      <c r="C80" t="s">
        <v>118</v>
      </c>
      <c r="D80" t="s">
        <v>119</v>
      </c>
      <c r="E80" t="s">
        <v>15</v>
      </c>
      <c r="F80" t="s">
        <v>16</v>
      </c>
      <c r="G80" t="s">
        <v>15</v>
      </c>
      <c r="H80">
        <v>145</v>
      </c>
      <c r="I80">
        <v>161</v>
      </c>
      <c r="J80">
        <v>16</v>
      </c>
      <c r="K80" t="s">
        <v>536</v>
      </c>
    </row>
    <row r="81" spans="1:11">
      <c r="A81" t="s">
        <v>132</v>
      </c>
      <c r="B81" t="s">
        <v>133</v>
      </c>
      <c r="C81" t="s">
        <v>152</v>
      </c>
      <c r="D81" t="s">
        <v>153</v>
      </c>
      <c r="E81" t="s">
        <v>15</v>
      </c>
      <c r="F81" t="s">
        <v>16</v>
      </c>
      <c r="G81" t="s">
        <v>15</v>
      </c>
      <c r="H81">
        <v>145</v>
      </c>
      <c r="I81">
        <v>161</v>
      </c>
      <c r="J81">
        <v>16</v>
      </c>
      <c r="K81" t="s">
        <v>536</v>
      </c>
    </row>
    <row r="82" spans="1:11">
      <c r="A82" t="s">
        <v>132</v>
      </c>
      <c r="B82" t="s">
        <v>133</v>
      </c>
      <c r="C82" t="s">
        <v>154</v>
      </c>
      <c r="D82" t="s">
        <v>155</v>
      </c>
      <c r="E82" t="s">
        <v>15</v>
      </c>
      <c r="F82" t="s">
        <v>16</v>
      </c>
      <c r="G82" t="s">
        <v>15</v>
      </c>
      <c r="H82">
        <v>145</v>
      </c>
      <c r="I82">
        <v>161</v>
      </c>
      <c r="J82">
        <v>16</v>
      </c>
      <c r="K82" t="s">
        <v>536</v>
      </c>
    </row>
    <row r="83" spans="1:11">
      <c r="A83" t="s">
        <v>132</v>
      </c>
      <c r="B83" t="s">
        <v>133</v>
      </c>
      <c r="C83" t="s">
        <v>156</v>
      </c>
      <c r="D83" t="s">
        <v>157</v>
      </c>
      <c r="E83" t="s">
        <v>15</v>
      </c>
      <c r="F83" t="s">
        <v>16</v>
      </c>
      <c r="G83" t="s">
        <v>15</v>
      </c>
      <c r="H83">
        <v>145</v>
      </c>
      <c r="I83">
        <v>161</v>
      </c>
      <c r="J83">
        <v>16</v>
      </c>
      <c r="K83" t="s">
        <v>536</v>
      </c>
    </row>
    <row r="84" spans="1:11">
      <c r="A84" t="s">
        <v>132</v>
      </c>
      <c r="B84" t="s">
        <v>133</v>
      </c>
      <c r="C84" t="s">
        <v>158</v>
      </c>
      <c r="D84" t="s">
        <v>159</v>
      </c>
      <c r="E84" t="s">
        <v>15</v>
      </c>
      <c r="F84" t="s">
        <v>16</v>
      </c>
      <c r="G84" t="s">
        <v>15</v>
      </c>
      <c r="H84">
        <v>145</v>
      </c>
      <c r="I84">
        <v>161</v>
      </c>
      <c r="J84">
        <v>16</v>
      </c>
      <c r="K84" t="s">
        <v>536</v>
      </c>
    </row>
    <row r="85" spans="1:11">
      <c r="A85" t="s">
        <v>132</v>
      </c>
      <c r="B85" t="s">
        <v>133</v>
      </c>
      <c r="C85" t="s">
        <v>160</v>
      </c>
      <c r="D85" t="s">
        <v>161</v>
      </c>
      <c r="E85" t="s">
        <v>15</v>
      </c>
      <c r="F85" t="s">
        <v>16</v>
      </c>
      <c r="G85" t="s">
        <v>15</v>
      </c>
      <c r="H85">
        <v>145</v>
      </c>
      <c r="I85">
        <v>161</v>
      </c>
      <c r="J85">
        <v>16</v>
      </c>
      <c r="K85" t="s">
        <v>536</v>
      </c>
    </row>
    <row r="86" spans="1:11">
      <c r="A86" t="s">
        <v>132</v>
      </c>
      <c r="B86" t="s">
        <v>133</v>
      </c>
      <c r="C86" t="s">
        <v>162</v>
      </c>
      <c r="D86" t="s">
        <v>163</v>
      </c>
      <c r="E86" t="s">
        <v>15</v>
      </c>
      <c r="F86" t="s">
        <v>16</v>
      </c>
      <c r="G86" t="s">
        <v>15</v>
      </c>
      <c r="H86">
        <v>145</v>
      </c>
      <c r="I86">
        <v>161</v>
      </c>
      <c r="J86">
        <v>16</v>
      </c>
      <c r="K86" t="s">
        <v>536</v>
      </c>
    </row>
    <row r="87" spans="1:11">
      <c r="A87" t="s">
        <v>132</v>
      </c>
      <c r="B87" t="s">
        <v>133</v>
      </c>
      <c r="C87" t="s">
        <v>164</v>
      </c>
      <c r="D87" t="s">
        <v>165</v>
      </c>
      <c r="E87" t="s">
        <v>15</v>
      </c>
      <c r="F87" t="s">
        <v>16</v>
      </c>
      <c r="G87" t="s">
        <v>15</v>
      </c>
      <c r="H87">
        <v>145</v>
      </c>
      <c r="I87">
        <v>161</v>
      </c>
      <c r="J87">
        <v>16</v>
      </c>
      <c r="K87" t="s">
        <v>536</v>
      </c>
    </row>
    <row r="88" spans="1:11">
      <c r="A88" t="s">
        <v>132</v>
      </c>
      <c r="B88" t="s">
        <v>133</v>
      </c>
      <c r="C88" t="s">
        <v>166</v>
      </c>
      <c r="D88" t="s">
        <v>167</v>
      </c>
      <c r="E88" t="s">
        <v>15</v>
      </c>
      <c r="F88" t="s">
        <v>16</v>
      </c>
      <c r="G88" t="s">
        <v>15</v>
      </c>
      <c r="H88">
        <v>145</v>
      </c>
      <c r="I88">
        <v>161</v>
      </c>
      <c r="J88">
        <v>16</v>
      </c>
      <c r="K88" t="s">
        <v>536</v>
      </c>
    </row>
    <row r="89" spans="1:11">
      <c r="A89" t="s">
        <v>132</v>
      </c>
      <c r="B89" t="s">
        <v>133</v>
      </c>
      <c r="C89" t="s">
        <v>168</v>
      </c>
      <c r="D89" t="s">
        <v>169</v>
      </c>
      <c r="E89" t="s">
        <v>15</v>
      </c>
      <c r="F89" t="s">
        <v>16</v>
      </c>
      <c r="G89" t="s">
        <v>15</v>
      </c>
      <c r="H89">
        <v>145</v>
      </c>
      <c r="I89">
        <v>161</v>
      </c>
      <c r="J89">
        <v>16</v>
      </c>
      <c r="K89" t="s">
        <v>536</v>
      </c>
    </row>
    <row r="90" spans="1:11">
      <c r="A90" t="s">
        <v>132</v>
      </c>
      <c r="B90" t="s">
        <v>133</v>
      </c>
      <c r="C90" t="s">
        <v>170</v>
      </c>
      <c r="D90" t="s">
        <v>171</v>
      </c>
      <c r="E90" t="s">
        <v>15</v>
      </c>
      <c r="F90" t="s">
        <v>16</v>
      </c>
      <c r="G90" t="s">
        <v>15</v>
      </c>
      <c r="H90">
        <v>145</v>
      </c>
      <c r="I90">
        <v>161</v>
      </c>
      <c r="J90">
        <v>16</v>
      </c>
      <c r="K90" t="s">
        <v>536</v>
      </c>
    </row>
    <row r="91" spans="1:11">
      <c r="A91" t="s">
        <v>132</v>
      </c>
      <c r="B91" t="s">
        <v>133</v>
      </c>
      <c r="C91" t="s">
        <v>172</v>
      </c>
      <c r="D91" t="s">
        <v>173</v>
      </c>
      <c r="E91" t="s">
        <v>15</v>
      </c>
      <c r="F91" t="s">
        <v>16</v>
      </c>
      <c r="G91" t="s">
        <v>15</v>
      </c>
      <c r="H91">
        <v>145</v>
      </c>
      <c r="I91">
        <v>161</v>
      </c>
      <c r="J91">
        <v>16</v>
      </c>
      <c r="K91" t="s">
        <v>536</v>
      </c>
    </row>
    <row r="92" spans="1:11">
      <c r="A92" t="s">
        <v>132</v>
      </c>
      <c r="B92" t="s">
        <v>133</v>
      </c>
      <c r="C92" t="s">
        <v>174</v>
      </c>
      <c r="D92" t="s">
        <v>175</v>
      </c>
      <c r="E92" t="s">
        <v>15</v>
      </c>
      <c r="F92" t="s">
        <v>16</v>
      </c>
      <c r="G92" t="s">
        <v>15</v>
      </c>
      <c r="H92">
        <v>145</v>
      </c>
      <c r="I92">
        <v>161</v>
      </c>
      <c r="J92">
        <v>16</v>
      </c>
      <c r="K92" t="s">
        <v>536</v>
      </c>
    </row>
    <row r="93" spans="1:11">
      <c r="A93" t="s">
        <v>132</v>
      </c>
      <c r="B93" t="s">
        <v>133</v>
      </c>
      <c r="C93" t="s">
        <v>176</v>
      </c>
      <c r="D93" t="s">
        <v>177</v>
      </c>
      <c r="E93" t="s">
        <v>15</v>
      </c>
      <c r="F93" t="s">
        <v>16</v>
      </c>
      <c r="G93" t="s">
        <v>15</v>
      </c>
      <c r="H93">
        <v>145</v>
      </c>
      <c r="I93">
        <v>161</v>
      </c>
      <c r="J93">
        <v>16</v>
      </c>
      <c r="K93" t="s">
        <v>536</v>
      </c>
    </row>
    <row r="94" spans="1:11">
      <c r="A94" t="s">
        <v>132</v>
      </c>
      <c r="B94" t="s">
        <v>133</v>
      </c>
      <c r="C94" t="s">
        <v>178</v>
      </c>
      <c r="D94" t="s">
        <v>179</v>
      </c>
      <c r="E94" t="s">
        <v>15</v>
      </c>
      <c r="F94" t="s">
        <v>16</v>
      </c>
      <c r="G94" t="s">
        <v>15</v>
      </c>
      <c r="H94">
        <v>145</v>
      </c>
      <c r="I94">
        <v>161</v>
      </c>
      <c r="J94">
        <v>16</v>
      </c>
      <c r="K94" t="s">
        <v>536</v>
      </c>
    </row>
    <row r="95" spans="1:11">
      <c r="A95" t="s">
        <v>132</v>
      </c>
      <c r="B95" t="s">
        <v>133</v>
      </c>
      <c r="C95" t="s">
        <v>180</v>
      </c>
      <c r="D95" t="s">
        <v>181</v>
      </c>
      <c r="E95" t="s">
        <v>15</v>
      </c>
      <c r="F95" t="s">
        <v>16</v>
      </c>
      <c r="G95" t="s">
        <v>15</v>
      </c>
      <c r="H95">
        <v>145</v>
      </c>
      <c r="I95">
        <v>161</v>
      </c>
      <c r="J95">
        <v>16</v>
      </c>
      <c r="K95" t="s">
        <v>536</v>
      </c>
    </row>
    <row r="96" spans="1:11">
      <c r="A96" t="s">
        <v>132</v>
      </c>
      <c r="B96" t="s">
        <v>133</v>
      </c>
      <c r="C96" t="s">
        <v>182</v>
      </c>
      <c r="D96" t="s">
        <v>183</v>
      </c>
      <c r="E96" t="s">
        <v>15</v>
      </c>
      <c r="F96" t="s">
        <v>16</v>
      </c>
      <c r="G96" t="s">
        <v>15</v>
      </c>
      <c r="H96">
        <v>145</v>
      </c>
      <c r="I96">
        <v>161</v>
      </c>
      <c r="J96">
        <v>16</v>
      </c>
      <c r="K96" t="s">
        <v>536</v>
      </c>
    </row>
    <row r="97" spans="1:11">
      <c r="A97" t="s">
        <v>132</v>
      </c>
      <c r="B97" t="s">
        <v>133</v>
      </c>
      <c r="C97" t="s">
        <v>184</v>
      </c>
      <c r="D97" t="s">
        <v>185</v>
      </c>
      <c r="E97" t="s">
        <v>15</v>
      </c>
      <c r="F97" t="s">
        <v>16</v>
      </c>
      <c r="G97" t="s">
        <v>15</v>
      </c>
      <c r="H97">
        <v>145</v>
      </c>
      <c r="I97">
        <v>161</v>
      </c>
      <c r="J97">
        <v>16</v>
      </c>
      <c r="K97" t="s">
        <v>536</v>
      </c>
    </row>
    <row r="98" spans="1:11">
      <c r="A98" t="s">
        <v>132</v>
      </c>
      <c r="B98" t="s">
        <v>133</v>
      </c>
      <c r="C98" t="s">
        <v>186</v>
      </c>
      <c r="D98" t="s">
        <v>187</v>
      </c>
      <c r="E98" t="s">
        <v>15</v>
      </c>
      <c r="F98" t="s">
        <v>16</v>
      </c>
      <c r="G98" t="s">
        <v>15</v>
      </c>
      <c r="H98">
        <v>145</v>
      </c>
      <c r="I98">
        <v>161</v>
      </c>
      <c r="J98">
        <v>16</v>
      </c>
      <c r="K98" t="s">
        <v>536</v>
      </c>
    </row>
    <row r="99" spans="1:11">
      <c r="A99" t="s">
        <v>132</v>
      </c>
      <c r="B99" t="s">
        <v>133</v>
      </c>
      <c r="C99" t="s">
        <v>188</v>
      </c>
      <c r="D99" t="s">
        <v>60</v>
      </c>
      <c r="E99" t="s">
        <v>15</v>
      </c>
      <c r="F99" t="s">
        <v>16</v>
      </c>
      <c r="G99" t="s">
        <v>15</v>
      </c>
      <c r="H99">
        <v>145</v>
      </c>
      <c r="I99">
        <v>161</v>
      </c>
      <c r="J99">
        <v>16</v>
      </c>
      <c r="K99" t="s">
        <v>536</v>
      </c>
    </row>
    <row r="100" spans="1:11">
      <c r="A100" t="s">
        <v>132</v>
      </c>
      <c r="B100" t="s">
        <v>133</v>
      </c>
      <c r="C100" t="s">
        <v>189</v>
      </c>
      <c r="D100" t="s">
        <v>190</v>
      </c>
      <c r="E100" t="s">
        <v>15</v>
      </c>
      <c r="F100" t="s">
        <v>16</v>
      </c>
      <c r="G100" t="s">
        <v>15</v>
      </c>
      <c r="H100">
        <v>145</v>
      </c>
      <c r="I100">
        <v>161</v>
      </c>
      <c r="J100">
        <v>16</v>
      </c>
      <c r="K100" t="s">
        <v>536</v>
      </c>
    </row>
    <row r="101" spans="1:11">
      <c r="A101" t="s">
        <v>191</v>
      </c>
      <c r="B101" t="s">
        <v>192</v>
      </c>
      <c r="C101" t="s">
        <v>193</v>
      </c>
      <c r="D101" t="s">
        <v>194</v>
      </c>
      <c r="E101" t="s">
        <v>15</v>
      </c>
      <c r="F101" t="s">
        <v>16</v>
      </c>
      <c r="G101" t="s">
        <v>15</v>
      </c>
      <c r="H101">
        <v>145</v>
      </c>
      <c r="I101">
        <v>209</v>
      </c>
      <c r="J101">
        <v>64</v>
      </c>
      <c r="K101" t="s">
        <v>537</v>
      </c>
    </row>
    <row r="102" spans="1:11">
      <c r="A102" t="s">
        <v>191</v>
      </c>
      <c r="B102" t="s">
        <v>192</v>
      </c>
      <c r="C102" t="s">
        <v>195</v>
      </c>
      <c r="D102" t="s">
        <v>196</v>
      </c>
      <c r="E102" t="s">
        <v>15</v>
      </c>
      <c r="F102" t="s">
        <v>16</v>
      </c>
      <c r="G102" t="s">
        <v>15</v>
      </c>
      <c r="H102">
        <v>145</v>
      </c>
      <c r="I102">
        <v>209</v>
      </c>
      <c r="J102">
        <v>64</v>
      </c>
      <c r="K102" t="s">
        <v>537</v>
      </c>
    </row>
    <row r="103" spans="1:11">
      <c r="A103" t="s">
        <v>191</v>
      </c>
      <c r="B103" t="s">
        <v>192</v>
      </c>
      <c r="C103" t="s">
        <v>197</v>
      </c>
      <c r="D103" t="s">
        <v>198</v>
      </c>
      <c r="E103" t="s">
        <v>15</v>
      </c>
      <c r="F103" t="s">
        <v>16</v>
      </c>
      <c r="G103" t="s">
        <v>15</v>
      </c>
      <c r="H103">
        <v>145</v>
      </c>
      <c r="I103">
        <v>209</v>
      </c>
      <c r="J103">
        <v>64</v>
      </c>
      <c r="K103" t="s">
        <v>537</v>
      </c>
    </row>
    <row r="104" spans="1:11">
      <c r="A104" t="s">
        <v>191</v>
      </c>
      <c r="B104" t="s">
        <v>192</v>
      </c>
      <c r="C104" t="s">
        <v>199</v>
      </c>
      <c r="D104" t="s">
        <v>200</v>
      </c>
      <c r="E104" t="s">
        <v>15</v>
      </c>
      <c r="F104" t="s">
        <v>16</v>
      </c>
      <c r="G104" t="s">
        <v>15</v>
      </c>
      <c r="H104">
        <v>145</v>
      </c>
      <c r="I104">
        <v>209</v>
      </c>
      <c r="J104">
        <v>64</v>
      </c>
      <c r="K104" t="s">
        <v>537</v>
      </c>
    </row>
    <row r="105" spans="1:11">
      <c r="A105" t="s">
        <v>191</v>
      </c>
      <c r="B105" t="s">
        <v>192</v>
      </c>
      <c r="C105" t="s">
        <v>201</v>
      </c>
      <c r="D105" t="s">
        <v>192</v>
      </c>
      <c r="E105" t="s">
        <v>15</v>
      </c>
      <c r="F105" t="s">
        <v>16</v>
      </c>
      <c r="G105" t="s">
        <v>15</v>
      </c>
      <c r="H105">
        <v>145</v>
      </c>
      <c r="I105">
        <v>209</v>
      </c>
      <c r="J105">
        <v>64</v>
      </c>
      <c r="K105" t="s">
        <v>537</v>
      </c>
    </row>
    <row r="106" spans="1:11">
      <c r="A106" t="s">
        <v>191</v>
      </c>
      <c r="B106" t="s">
        <v>192</v>
      </c>
      <c r="C106" t="s">
        <v>202</v>
      </c>
      <c r="D106" t="s">
        <v>203</v>
      </c>
      <c r="E106" t="s">
        <v>15</v>
      </c>
      <c r="F106" t="s">
        <v>16</v>
      </c>
      <c r="G106" t="s">
        <v>15</v>
      </c>
      <c r="H106">
        <v>145</v>
      </c>
      <c r="I106">
        <v>209</v>
      </c>
      <c r="J106">
        <v>64</v>
      </c>
      <c r="K106" t="s">
        <v>537</v>
      </c>
    </row>
    <row r="107" spans="1:11">
      <c r="A107" t="s">
        <v>191</v>
      </c>
      <c r="B107" t="s">
        <v>192</v>
      </c>
      <c r="C107" t="s">
        <v>204</v>
      </c>
      <c r="D107" t="s">
        <v>205</v>
      </c>
      <c r="E107" t="s">
        <v>15</v>
      </c>
      <c r="F107" t="s">
        <v>16</v>
      </c>
      <c r="G107" t="s">
        <v>15</v>
      </c>
      <c r="H107">
        <v>145</v>
      </c>
      <c r="I107">
        <v>209</v>
      </c>
      <c r="J107">
        <v>64</v>
      </c>
      <c r="K107" t="s">
        <v>537</v>
      </c>
    </row>
    <row r="108" spans="1:11">
      <c r="A108" t="s">
        <v>191</v>
      </c>
      <c r="B108" t="s">
        <v>192</v>
      </c>
      <c r="C108" t="s">
        <v>206</v>
      </c>
      <c r="D108" t="s">
        <v>177</v>
      </c>
      <c r="E108" t="s">
        <v>15</v>
      </c>
      <c r="F108" t="s">
        <v>16</v>
      </c>
      <c r="G108" t="s">
        <v>15</v>
      </c>
      <c r="H108">
        <v>145</v>
      </c>
      <c r="I108">
        <v>209</v>
      </c>
      <c r="J108">
        <v>64</v>
      </c>
      <c r="K108" t="s">
        <v>537</v>
      </c>
    </row>
    <row r="109" spans="1:11">
      <c r="A109" t="s">
        <v>191</v>
      </c>
      <c r="B109" t="s">
        <v>192</v>
      </c>
      <c r="C109" t="s">
        <v>207</v>
      </c>
      <c r="D109" t="s">
        <v>208</v>
      </c>
      <c r="E109" t="s">
        <v>15</v>
      </c>
      <c r="F109" t="s">
        <v>16</v>
      </c>
      <c r="G109" t="s">
        <v>15</v>
      </c>
      <c r="H109">
        <v>145</v>
      </c>
      <c r="I109">
        <v>209</v>
      </c>
      <c r="J109">
        <v>64</v>
      </c>
      <c r="K109" t="s">
        <v>537</v>
      </c>
    </row>
    <row r="110" spans="1:11">
      <c r="A110" t="s">
        <v>191</v>
      </c>
      <c r="B110" t="s">
        <v>192</v>
      </c>
      <c r="C110" t="s">
        <v>178</v>
      </c>
      <c r="D110" t="s">
        <v>179</v>
      </c>
      <c r="E110" t="s">
        <v>15</v>
      </c>
      <c r="F110" t="s">
        <v>16</v>
      </c>
      <c r="G110" t="s">
        <v>15</v>
      </c>
      <c r="H110">
        <v>145</v>
      </c>
      <c r="I110">
        <v>209</v>
      </c>
      <c r="J110">
        <v>64</v>
      </c>
      <c r="K110" t="s">
        <v>537</v>
      </c>
    </row>
    <row r="111" spans="1:11">
      <c r="A111" t="s">
        <v>191</v>
      </c>
      <c r="B111" t="s">
        <v>192</v>
      </c>
      <c r="C111" t="s">
        <v>209</v>
      </c>
      <c r="D111" t="s">
        <v>210</v>
      </c>
      <c r="E111" t="s">
        <v>15</v>
      </c>
      <c r="F111" t="s">
        <v>16</v>
      </c>
      <c r="G111" t="s">
        <v>15</v>
      </c>
      <c r="H111">
        <v>145</v>
      </c>
      <c r="I111">
        <v>209</v>
      </c>
      <c r="J111">
        <v>64</v>
      </c>
      <c r="K111" t="s">
        <v>537</v>
      </c>
    </row>
    <row r="112" spans="1:11">
      <c r="A112" t="s">
        <v>191</v>
      </c>
      <c r="B112" t="s">
        <v>192</v>
      </c>
      <c r="C112" t="s">
        <v>211</v>
      </c>
      <c r="D112" t="s">
        <v>212</v>
      </c>
      <c r="E112" t="s">
        <v>15</v>
      </c>
      <c r="F112" t="s">
        <v>16</v>
      </c>
      <c r="G112" t="s">
        <v>15</v>
      </c>
      <c r="H112">
        <v>145</v>
      </c>
      <c r="I112">
        <v>209</v>
      </c>
      <c r="J112">
        <v>64</v>
      </c>
      <c r="K112" t="s">
        <v>537</v>
      </c>
    </row>
    <row r="113" spans="1:11">
      <c r="A113" t="s">
        <v>191</v>
      </c>
      <c r="B113" t="s">
        <v>192</v>
      </c>
      <c r="C113" t="s">
        <v>213</v>
      </c>
      <c r="D113" t="s">
        <v>214</v>
      </c>
      <c r="E113" t="s">
        <v>15</v>
      </c>
      <c r="F113" t="s">
        <v>16</v>
      </c>
      <c r="G113" t="s">
        <v>15</v>
      </c>
      <c r="H113">
        <v>145</v>
      </c>
      <c r="I113">
        <v>209</v>
      </c>
      <c r="J113">
        <v>64</v>
      </c>
      <c r="K113" t="s">
        <v>537</v>
      </c>
    </row>
    <row r="114" spans="1:11">
      <c r="A114" t="s">
        <v>191</v>
      </c>
      <c r="B114" t="s">
        <v>192</v>
      </c>
      <c r="C114" t="s">
        <v>215</v>
      </c>
      <c r="D114" t="s">
        <v>216</v>
      </c>
      <c r="E114" t="s">
        <v>15</v>
      </c>
      <c r="F114" t="s">
        <v>16</v>
      </c>
      <c r="G114" t="s">
        <v>15</v>
      </c>
      <c r="H114">
        <v>145</v>
      </c>
      <c r="I114">
        <v>209</v>
      </c>
      <c r="J114">
        <v>64</v>
      </c>
      <c r="K114" t="s">
        <v>537</v>
      </c>
    </row>
    <row r="115" spans="1:11">
      <c r="A115" t="s">
        <v>191</v>
      </c>
      <c r="B115" t="s">
        <v>192</v>
      </c>
      <c r="C115" t="s">
        <v>217</v>
      </c>
      <c r="D115" t="s">
        <v>218</v>
      </c>
      <c r="E115" t="s">
        <v>15</v>
      </c>
      <c r="F115" t="s">
        <v>16</v>
      </c>
      <c r="G115" t="s">
        <v>15</v>
      </c>
      <c r="H115">
        <v>145</v>
      </c>
      <c r="I115">
        <v>209</v>
      </c>
      <c r="J115">
        <v>64</v>
      </c>
      <c r="K115" t="s">
        <v>537</v>
      </c>
    </row>
    <row r="116" spans="1:11">
      <c r="A116" t="s">
        <v>191</v>
      </c>
      <c r="B116" t="s">
        <v>192</v>
      </c>
      <c r="C116" t="s">
        <v>219</v>
      </c>
      <c r="D116" t="s">
        <v>220</v>
      </c>
      <c r="E116" t="s">
        <v>15</v>
      </c>
      <c r="F116" t="s">
        <v>16</v>
      </c>
      <c r="G116" t="s">
        <v>15</v>
      </c>
      <c r="H116">
        <v>145</v>
      </c>
      <c r="I116">
        <v>209</v>
      </c>
      <c r="J116">
        <v>64</v>
      </c>
      <c r="K116" t="s">
        <v>537</v>
      </c>
    </row>
    <row r="117" spans="1:11">
      <c r="A117" t="s">
        <v>191</v>
      </c>
      <c r="B117" t="s">
        <v>192</v>
      </c>
      <c r="C117" t="s">
        <v>180</v>
      </c>
      <c r="D117" t="s">
        <v>181</v>
      </c>
      <c r="E117" t="s">
        <v>15</v>
      </c>
      <c r="F117" t="s">
        <v>16</v>
      </c>
      <c r="G117" t="s">
        <v>15</v>
      </c>
      <c r="H117">
        <v>145</v>
      </c>
      <c r="I117">
        <v>209</v>
      </c>
      <c r="J117">
        <v>64</v>
      </c>
      <c r="K117" t="s">
        <v>537</v>
      </c>
    </row>
    <row r="118" spans="1:11">
      <c r="A118" t="s">
        <v>191</v>
      </c>
      <c r="B118" t="s">
        <v>192</v>
      </c>
      <c r="C118" t="s">
        <v>221</v>
      </c>
      <c r="D118" t="s">
        <v>185</v>
      </c>
      <c r="E118" t="s">
        <v>15</v>
      </c>
      <c r="F118" t="s">
        <v>16</v>
      </c>
      <c r="G118" t="s">
        <v>15</v>
      </c>
      <c r="H118">
        <v>145</v>
      </c>
      <c r="I118">
        <v>209</v>
      </c>
      <c r="J118">
        <v>64</v>
      </c>
      <c r="K118" t="s">
        <v>537</v>
      </c>
    </row>
    <row r="119" spans="1:11">
      <c r="A119" t="s">
        <v>191</v>
      </c>
      <c r="B119" t="s">
        <v>192</v>
      </c>
      <c r="C119" t="s">
        <v>222</v>
      </c>
      <c r="D119" t="s">
        <v>223</v>
      </c>
      <c r="E119" t="s">
        <v>15</v>
      </c>
      <c r="F119" t="s">
        <v>16</v>
      </c>
      <c r="G119" t="s">
        <v>15</v>
      </c>
      <c r="H119">
        <v>145</v>
      </c>
      <c r="I119">
        <v>209</v>
      </c>
      <c r="J119">
        <v>64</v>
      </c>
      <c r="K119" t="s">
        <v>537</v>
      </c>
    </row>
    <row r="120" spans="1:11">
      <c r="A120" t="s">
        <v>191</v>
      </c>
      <c r="B120" t="s">
        <v>192</v>
      </c>
      <c r="C120" t="s">
        <v>224</v>
      </c>
      <c r="D120" t="s">
        <v>225</v>
      </c>
      <c r="E120" t="s">
        <v>15</v>
      </c>
      <c r="F120" t="s">
        <v>16</v>
      </c>
      <c r="G120" t="s">
        <v>15</v>
      </c>
      <c r="H120">
        <v>145</v>
      </c>
      <c r="I120">
        <v>209</v>
      </c>
      <c r="J120">
        <v>64</v>
      </c>
      <c r="K120" t="s">
        <v>537</v>
      </c>
    </row>
    <row r="121" spans="1:11">
      <c r="A121" t="s">
        <v>191</v>
      </c>
      <c r="B121" t="s">
        <v>192</v>
      </c>
      <c r="C121" t="s">
        <v>226</v>
      </c>
      <c r="D121" t="s">
        <v>227</v>
      </c>
      <c r="E121" t="s">
        <v>15</v>
      </c>
      <c r="F121" t="s">
        <v>16</v>
      </c>
      <c r="G121" t="s">
        <v>15</v>
      </c>
      <c r="H121">
        <v>145</v>
      </c>
      <c r="I121">
        <v>209</v>
      </c>
      <c r="J121">
        <v>64</v>
      </c>
      <c r="K121" t="s">
        <v>537</v>
      </c>
    </row>
    <row r="122" spans="1:11">
      <c r="A122" t="s">
        <v>191</v>
      </c>
      <c r="B122" t="s">
        <v>192</v>
      </c>
      <c r="C122" t="s">
        <v>228</v>
      </c>
      <c r="D122" t="s">
        <v>229</v>
      </c>
      <c r="E122" t="s">
        <v>15</v>
      </c>
      <c r="F122" t="s">
        <v>16</v>
      </c>
      <c r="G122" t="s">
        <v>15</v>
      </c>
      <c r="H122">
        <v>145</v>
      </c>
      <c r="I122">
        <v>209</v>
      </c>
      <c r="J122">
        <v>64</v>
      </c>
      <c r="K122" t="s">
        <v>537</v>
      </c>
    </row>
    <row r="123" spans="1:11">
      <c r="A123" t="s">
        <v>191</v>
      </c>
      <c r="B123" t="s">
        <v>192</v>
      </c>
      <c r="C123" t="s">
        <v>230</v>
      </c>
      <c r="D123" t="s">
        <v>231</v>
      </c>
      <c r="E123" t="s">
        <v>15</v>
      </c>
      <c r="F123" t="s">
        <v>16</v>
      </c>
      <c r="G123" t="s">
        <v>15</v>
      </c>
      <c r="H123">
        <v>145</v>
      </c>
      <c r="I123">
        <v>209</v>
      </c>
      <c r="J123">
        <v>64</v>
      </c>
      <c r="K123" t="s">
        <v>537</v>
      </c>
    </row>
    <row r="124" spans="1:11">
      <c r="A124" t="s">
        <v>191</v>
      </c>
      <c r="B124" t="s">
        <v>192</v>
      </c>
      <c r="C124" t="s">
        <v>232</v>
      </c>
      <c r="D124" t="s">
        <v>233</v>
      </c>
      <c r="E124" t="s">
        <v>15</v>
      </c>
      <c r="F124" t="s">
        <v>16</v>
      </c>
      <c r="G124" t="s">
        <v>15</v>
      </c>
      <c r="H124">
        <v>145</v>
      </c>
      <c r="I124">
        <v>209</v>
      </c>
      <c r="J124">
        <v>64</v>
      </c>
      <c r="K124" t="s">
        <v>537</v>
      </c>
    </row>
    <row r="125" spans="1:11">
      <c r="A125" t="s">
        <v>234</v>
      </c>
      <c r="B125" t="s">
        <v>235</v>
      </c>
      <c r="C125" t="s">
        <v>236</v>
      </c>
      <c r="D125" t="s">
        <v>237</v>
      </c>
      <c r="E125" t="s">
        <v>15</v>
      </c>
      <c r="F125" t="s">
        <v>16</v>
      </c>
      <c r="G125" t="s">
        <v>15</v>
      </c>
      <c r="H125" t="e">
        <v>#N/A</v>
      </c>
      <c r="I125" t="e">
        <v>#N/A</v>
      </c>
      <c r="J125" t="e">
        <v>#N/A</v>
      </c>
      <c r="K125" t="s">
        <v>538</v>
      </c>
    </row>
    <row r="126" spans="1:11">
      <c r="A126" t="s">
        <v>234</v>
      </c>
      <c r="B126" t="s">
        <v>235</v>
      </c>
      <c r="C126" t="s">
        <v>120</v>
      </c>
      <c r="D126" t="s">
        <v>121</v>
      </c>
      <c r="E126" t="s">
        <v>15</v>
      </c>
      <c r="F126" t="s">
        <v>16</v>
      </c>
      <c r="G126" t="s">
        <v>15</v>
      </c>
      <c r="H126" t="e">
        <v>#N/A</v>
      </c>
      <c r="I126" t="e">
        <v>#N/A</v>
      </c>
      <c r="J126" t="e">
        <v>#N/A</v>
      </c>
      <c r="K126" t="s">
        <v>538</v>
      </c>
    </row>
    <row r="127" spans="1:11">
      <c r="A127" t="s">
        <v>234</v>
      </c>
      <c r="B127" t="s">
        <v>235</v>
      </c>
      <c r="C127" t="s">
        <v>122</v>
      </c>
      <c r="D127" t="s">
        <v>123</v>
      </c>
      <c r="E127" t="s">
        <v>15</v>
      </c>
      <c r="F127" t="s">
        <v>16</v>
      </c>
      <c r="G127" t="s">
        <v>15</v>
      </c>
      <c r="H127" t="e">
        <v>#N/A</v>
      </c>
      <c r="I127" t="e">
        <v>#N/A</v>
      </c>
      <c r="J127" t="e">
        <v>#N/A</v>
      </c>
      <c r="K127" t="s">
        <v>538</v>
      </c>
    </row>
    <row r="128" spans="1:11">
      <c r="A128" t="s">
        <v>234</v>
      </c>
      <c r="B128" t="s">
        <v>235</v>
      </c>
      <c r="C128" t="s">
        <v>124</v>
      </c>
      <c r="D128" t="s">
        <v>125</v>
      </c>
      <c r="E128" t="s">
        <v>15</v>
      </c>
      <c r="F128" t="s">
        <v>16</v>
      </c>
      <c r="G128" t="s">
        <v>15</v>
      </c>
      <c r="H128" t="e">
        <v>#N/A</v>
      </c>
      <c r="I128" t="e">
        <v>#N/A</v>
      </c>
      <c r="J128" t="e">
        <v>#N/A</v>
      </c>
      <c r="K128" t="s">
        <v>538</v>
      </c>
    </row>
    <row r="129" spans="1:11">
      <c r="A129" t="s">
        <v>234</v>
      </c>
      <c r="B129" t="s">
        <v>235</v>
      </c>
      <c r="C129" t="s">
        <v>238</v>
      </c>
      <c r="D129" t="s">
        <v>239</v>
      </c>
      <c r="E129" t="s">
        <v>15</v>
      </c>
      <c r="F129" t="s">
        <v>16</v>
      </c>
      <c r="G129" t="s">
        <v>15</v>
      </c>
      <c r="H129" t="e">
        <v>#N/A</v>
      </c>
      <c r="I129" t="e">
        <v>#N/A</v>
      </c>
      <c r="J129" t="e">
        <v>#N/A</v>
      </c>
      <c r="K129" t="s">
        <v>538</v>
      </c>
    </row>
    <row r="130" spans="1:11">
      <c r="A130" t="s">
        <v>240</v>
      </c>
      <c r="B130" t="s">
        <v>161</v>
      </c>
      <c r="C130" t="s">
        <v>136</v>
      </c>
      <c r="D130" t="s">
        <v>137</v>
      </c>
      <c r="E130" t="s">
        <v>15</v>
      </c>
      <c r="F130" t="s">
        <v>16</v>
      </c>
      <c r="G130" t="s">
        <v>15</v>
      </c>
      <c r="H130">
        <v>145</v>
      </c>
      <c r="I130">
        <v>145</v>
      </c>
      <c r="J130">
        <v>0</v>
      </c>
      <c r="K130" t="s">
        <v>539</v>
      </c>
    </row>
    <row r="131" spans="1:11">
      <c r="A131" t="s">
        <v>240</v>
      </c>
      <c r="B131" t="s">
        <v>161</v>
      </c>
      <c r="C131" t="s">
        <v>138</v>
      </c>
      <c r="D131" t="s">
        <v>139</v>
      </c>
      <c r="E131" t="s">
        <v>15</v>
      </c>
      <c r="F131" t="s">
        <v>16</v>
      </c>
      <c r="G131" t="s">
        <v>15</v>
      </c>
      <c r="H131">
        <v>145</v>
      </c>
      <c r="I131">
        <v>145</v>
      </c>
      <c r="J131">
        <v>0</v>
      </c>
      <c r="K131" t="s">
        <v>539</v>
      </c>
    </row>
    <row r="132" spans="1:11">
      <c r="A132" t="s">
        <v>240</v>
      </c>
      <c r="B132" t="s">
        <v>161</v>
      </c>
      <c r="C132" t="s">
        <v>241</v>
      </c>
      <c r="D132" t="s">
        <v>242</v>
      </c>
      <c r="E132" t="s">
        <v>15</v>
      </c>
      <c r="F132" t="s">
        <v>16</v>
      </c>
      <c r="G132" t="s">
        <v>15</v>
      </c>
      <c r="H132">
        <v>145</v>
      </c>
      <c r="I132">
        <v>145</v>
      </c>
      <c r="J132">
        <v>0</v>
      </c>
      <c r="K132" t="s">
        <v>539</v>
      </c>
    </row>
    <row r="133" spans="1:11">
      <c r="A133" t="s">
        <v>240</v>
      </c>
      <c r="B133" t="s">
        <v>161</v>
      </c>
      <c r="C133" t="s">
        <v>140</v>
      </c>
      <c r="D133" t="s">
        <v>141</v>
      </c>
      <c r="E133" t="s">
        <v>15</v>
      </c>
      <c r="F133" t="s">
        <v>16</v>
      </c>
      <c r="G133" t="s">
        <v>15</v>
      </c>
      <c r="H133">
        <v>145</v>
      </c>
      <c r="I133">
        <v>145</v>
      </c>
      <c r="J133">
        <v>0</v>
      </c>
      <c r="K133" t="s">
        <v>539</v>
      </c>
    </row>
    <row r="134" spans="1:11">
      <c r="A134" t="s">
        <v>240</v>
      </c>
      <c r="B134" t="s">
        <v>161</v>
      </c>
      <c r="C134" t="s">
        <v>142</v>
      </c>
      <c r="D134" t="s">
        <v>143</v>
      </c>
      <c r="E134" t="s">
        <v>15</v>
      </c>
      <c r="F134" t="s">
        <v>16</v>
      </c>
      <c r="G134" t="s">
        <v>15</v>
      </c>
      <c r="H134">
        <v>145</v>
      </c>
      <c r="I134">
        <v>145</v>
      </c>
      <c r="J134">
        <v>0</v>
      </c>
      <c r="K134" t="s">
        <v>539</v>
      </c>
    </row>
    <row r="135" spans="1:11">
      <c r="A135" t="s">
        <v>240</v>
      </c>
      <c r="B135" t="s">
        <v>161</v>
      </c>
      <c r="C135" t="s">
        <v>243</v>
      </c>
      <c r="D135" t="s">
        <v>244</v>
      </c>
      <c r="E135" t="s">
        <v>15</v>
      </c>
      <c r="F135" t="s">
        <v>16</v>
      </c>
      <c r="G135" t="s">
        <v>15</v>
      </c>
      <c r="H135">
        <v>145</v>
      </c>
      <c r="I135">
        <v>145</v>
      </c>
      <c r="J135">
        <v>0</v>
      </c>
      <c r="K135" t="s">
        <v>539</v>
      </c>
    </row>
    <row r="136" spans="1:11">
      <c r="A136" t="s">
        <v>240</v>
      </c>
      <c r="B136" t="s">
        <v>161</v>
      </c>
      <c r="C136" t="s">
        <v>245</v>
      </c>
      <c r="D136" t="s">
        <v>246</v>
      </c>
      <c r="E136" t="s">
        <v>15</v>
      </c>
      <c r="F136" t="s">
        <v>16</v>
      </c>
      <c r="G136" t="s">
        <v>15</v>
      </c>
      <c r="H136">
        <v>145</v>
      </c>
      <c r="I136">
        <v>145</v>
      </c>
      <c r="J136">
        <v>0</v>
      </c>
      <c r="K136" t="s">
        <v>539</v>
      </c>
    </row>
    <row r="137" spans="1:11">
      <c r="A137" t="s">
        <v>240</v>
      </c>
      <c r="B137" t="s">
        <v>161</v>
      </c>
      <c r="C137" t="s">
        <v>247</v>
      </c>
      <c r="D137" t="s">
        <v>248</v>
      </c>
      <c r="E137" t="s">
        <v>15</v>
      </c>
      <c r="F137" t="s">
        <v>16</v>
      </c>
      <c r="G137" t="s">
        <v>15</v>
      </c>
      <c r="H137">
        <v>145</v>
      </c>
      <c r="I137">
        <v>145</v>
      </c>
      <c r="J137">
        <v>0</v>
      </c>
      <c r="K137" t="s">
        <v>539</v>
      </c>
    </row>
    <row r="138" spans="1:11">
      <c r="A138" t="s">
        <v>240</v>
      </c>
      <c r="B138" t="s">
        <v>161</v>
      </c>
      <c r="C138" t="s">
        <v>152</v>
      </c>
      <c r="D138" t="s">
        <v>153</v>
      </c>
      <c r="E138" t="s">
        <v>15</v>
      </c>
      <c r="F138" t="s">
        <v>16</v>
      </c>
      <c r="G138" t="s">
        <v>15</v>
      </c>
      <c r="H138">
        <v>145</v>
      </c>
      <c r="I138">
        <v>145</v>
      </c>
      <c r="J138">
        <v>0</v>
      </c>
      <c r="K138" t="s">
        <v>539</v>
      </c>
    </row>
    <row r="139" spans="1:11">
      <c r="A139" t="s">
        <v>240</v>
      </c>
      <c r="B139" t="s">
        <v>161</v>
      </c>
      <c r="C139" t="s">
        <v>154</v>
      </c>
      <c r="D139" t="s">
        <v>155</v>
      </c>
      <c r="E139" t="s">
        <v>15</v>
      </c>
      <c r="F139" t="s">
        <v>16</v>
      </c>
      <c r="G139" t="s">
        <v>15</v>
      </c>
      <c r="H139">
        <v>145</v>
      </c>
      <c r="I139">
        <v>145</v>
      </c>
      <c r="J139">
        <v>0</v>
      </c>
      <c r="K139" t="s">
        <v>539</v>
      </c>
    </row>
    <row r="140" spans="1:11">
      <c r="A140" t="s">
        <v>240</v>
      </c>
      <c r="B140" t="s">
        <v>161</v>
      </c>
      <c r="C140" t="s">
        <v>156</v>
      </c>
      <c r="D140" t="s">
        <v>157</v>
      </c>
      <c r="E140" t="s">
        <v>15</v>
      </c>
      <c r="F140" t="s">
        <v>16</v>
      </c>
      <c r="G140" t="s">
        <v>15</v>
      </c>
      <c r="H140">
        <v>145</v>
      </c>
      <c r="I140">
        <v>145</v>
      </c>
      <c r="J140">
        <v>0</v>
      </c>
      <c r="K140" t="s">
        <v>539</v>
      </c>
    </row>
    <row r="141" spans="1:11">
      <c r="A141" t="s">
        <v>240</v>
      </c>
      <c r="B141" t="s">
        <v>161</v>
      </c>
      <c r="C141" t="s">
        <v>158</v>
      </c>
      <c r="D141" t="s">
        <v>159</v>
      </c>
      <c r="E141" t="s">
        <v>15</v>
      </c>
      <c r="F141" t="s">
        <v>16</v>
      </c>
      <c r="G141" t="s">
        <v>15</v>
      </c>
      <c r="H141">
        <v>145</v>
      </c>
      <c r="I141">
        <v>145</v>
      </c>
      <c r="J141">
        <v>0</v>
      </c>
      <c r="K141" t="s">
        <v>539</v>
      </c>
    </row>
    <row r="142" spans="1:11">
      <c r="A142" t="s">
        <v>240</v>
      </c>
      <c r="B142" t="s">
        <v>161</v>
      </c>
      <c r="C142" t="s">
        <v>160</v>
      </c>
      <c r="D142" t="s">
        <v>161</v>
      </c>
      <c r="E142" t="s">
        <v>15</v>
      </c>
      <c r="F142" t="s">
        <v>16</v>
      </c>
      <c r="G142" t="s">
        <v>15</v>
      </c>
      <c r="H142">
        <v>145</v>
      </c>
      <c r="I142">
        <v>145</v>
      </c>
      <c r="J142">
        <v>0</v>
      </c>
      <c r="K142" t="s">
        <v>539</v>
      </c>
    </row>
    <row r="143" spans="1:11">
      <c r="A143" t="s">
        <v>240</v>
      </c>
      <c r="B143" t="s">
        <v>161</v>
      </c>
      <c r="C143" t="s">
        <v>162</v>
      </c>
      <c r="D143" t="s">
        <v>163</v>
      </c>
      <c r="E143" t="s">
        <v>15</v>
      </c>
      <c r="F143" t="s">
        <v>16</v>
      </c>
      <c r="G143" t="s">
        <v>15</v>
      </c>
      <c r="H143">
        <v>145</v>
      </c>
      <c r="I143">
        <v>145</v>
      </c>
      <c r="J143">
        <v>0</v>
      </c>
      <c r="K143" t="s">
        <v>539</v>
      </c>
    </row>
    <row r="144" spans="1:11">
      <c r="A144" t="s">
        <v>240</v>
      </c>
      <c r="B144" t="s">
        <v>161</v>
      </c>
      <c r="C144" t="s">
        <v>249</v>
      </c>
      <c r="D144" t="s">
        <v>250</v>
      </c>
      <c r="E144" t="s">
        <v>15</v>
      </c>
      <c r="F144" t="s">
        <v>16</v>
      </c>
      <c r="G144" t="s">
        <v>15</v>
      </c>
      <c r="H144">
        <v>145</v>
      </c>
      <c r="I144">
        <v>145</v>
      </c>
      <c r="J144">
        <v>0</v>
      </c>
      <c r="K144" t="s">
        <v>539</v>
      </c>
    </row>
    <row r="145" spans="1:11">
      <c r="A145" t="s">
        <v>240</v>
      </c>
      <c r="B145" t="s">
        <v>161</v>
      </c>
      <c r="C145" t="s">
        <v>164</v>
      </c>
      <c r="D145" t="s">
        <v>165</v>
      </c>
      <c r="E145" t="s">
        <v>15</v>
      </c>
      <c r="F145" t="s">
        <v>16</v>
      </c>
      <c r="G145" t="s">
        <v>15</v>
      </c>
      <c r="H145">
        <v>145</v>
      </c>
      <c r="I145">
        <v>145</v>
      </c>
      <c r="J145">
        <v>0</v>
      </c>
      <c r="K145" t="s">
        <v>539</v>
      </c>
    </row>
    <row r="146" spans="1:11">
      <c r="A146" t="s">
        <v>240</v>
      </c>
      <c r="B146" t="s">
        <v>161</v>
      </c>
      <c r="C146" t="s">
        <v>251</v>
      </c>
      <c r="D146" t="s">
        <v>252</v>
      </c>
      <c r="E146" t="s">
        <v>15</v>
      </c>
      <c r="F146" t="s">
        <v>16</v>
      </c>
      <c r="G146" t="s">
        <v>15</v>
      </c>
      <c r="H146">
        <v>145</v>
      </c>
      <c r="I146">
        <v>145</v>
      </c>
      <c r="J146">
        <v>0</v>
      </c>
      <c r="K146" t="s">
        <v>539</v>
      </c>
    </row>
    <row r="147" spans="1:11">
      <c r="A147" t="s">
        <v>240</v>
      </c>
      <c r="B147" t="s">
        <v>161</v>
      </c>
      <c r="C147" t="s">
        <v>166</v>
      </c>
      <c r="D147" t="s">
        <v>167</v>
      </c>
      <c r="E147" t="s">
        <v>15</v>
      </c>
      <c r="F147" t="s">
        <v>16</v>
      </c>
      <c r="G147" t="s">
        <v>15</v>
      </c>
      <c r="H147">
        <v>145</v>
      </c>
      <c r="I147">
        <v>145</v>
      </c>
      <c r="J147">
        <v>0</v>
      </c>
      <c r="K147" t="s">
        <v>539</v>
      </c>
    </row>
    <row r="148" spans="1:11">
      <c r="A148" t="s">
        <v>240</v>
      </c>
      <c r="B148" t="s">
        <v>161</v>
      </c>
      <c r="C148" t="s">
        <v>238</v>
      </c>
      <c r="D148" t="s">
        <v>239</v>
      </c>
      <c r="E148" t="s">
        <v>15</v>
      </c>
      <c r="F148" t="s">
        <v>16</v>
      </c>
      <c r="G148" t="s">
        <v>15</v>
      </c>
      <c r="H148">
        <v>145</v>
      </c>
      <c r="I148">
        <v>145</v>
      </c>
      <c r="J148">
        <v>0</v>
      </c>
      <c r="K148" t="s">
        <v>539</v>
      </c>
    </row>
    <row r="149" spans="1:11">
      <c r="A149" t="s">
        <v>240</v>
      </c>
      <c r="B149" t="s">
        <v>161</v>
      </c>
      <c r="C149" t="s">
        <v>172</v>
      </c>
      <c r="D149" t="s">
        <v>173</v>
      </c>
      <c r="E149" t="s">
        <v>15</v>
      </c>
      <c r="F149" t="s">
        <v>16</v>
      </c>
      <c r="G149" t="s">
        <v>15</v>
      </c>
      <c r="H149">
        <v>145</v>
      </c>
      <c r="I149">
        <v>145</v>
      </c>
      <c r="J149">
        <v>0</v>
      </c>
      <c r="K149" t="s">
        <v>539</v>
      </c>
    </row>
    <row r="150" spans="1:11">
      <c r="A150" t="s">
        <v>240</v>
      </c>
      <c r="B150" t="s">
        <v>161</v>
      </c>
      <c r="C150" t="s">
        <v>174</v>
      </c>
      <c r="D150" t="s">
        <v>175</v>
      </c>
      <c r="E150" t="s">
        <v>15</v>
      </c>
      <c r="F150" t="s">
        <v>16</v>
      </c>
      <c r="G150" t="s">
        <v>15</v>
      </c>
      <c r="H150">
        <v>145</v>
      </c>
      <c r="I150">
        <v>145</v>
      </c>
      <c r="J150">
        <v>0</v>
      </c>
      <c r="K150" t="s">
        <v>539</v>
      </c>
    </row>
    <row r="151" spans="1:11">
      <c r="A151" t="s">
        <v>240</v>
      </c>
      <c r="B151" t="s">
        <v>161</v>
      </c>
      <c r="C151" t="s">
        <v>178</v>
      </c>
      <c r="D151" t="s">
        <v>179</v>
      </c>
      <c r="E151" t="s">
        <v>15</v>
      </c>
      <c r="F151" t="s">
        <v>16</v>
      </c>
      <c r="G151" t="s">
        <v>15</v>
      </c>
      <c r="H151">
        <v>145</v>
      </c>
      <c r="I151">
        <v>145</v>
      </c>
      <c r="J151">
        <v>0</v>
      </c>
      <c r="K151" t="s">
        <v>539</v>
      </c>
    </row>
    <row r="152" spans="1:11">
      <c r="A152" t="s">
        <v>240</v>
      </c>
      <c r="B152" t="s">
        <v>161</v>
      </c>
      <c r="C152" t="s">
        <v>217</v>
      </c>
      <c r="D152" t="s">
        <v>218</v>
      </c>
      <c r="E152" t="s">
        <v>15</v>
      </c>
      <c r="F152" t="s">
        <v>16</v>
      </c>
      <c r="G152" t="s">
        <v>15</v>
      </c>
      <c r="H152">
        <v>145</v>
      </c>
      <c r="I152">
        <v>145</v>
      </c>
      <c r="J152">
        <v>0</v>
      </c>
      <c r="K152" t="s">
        <v>539</v>
      </c>
    </row>
    <row r="153" spans="1:11">
      <c r="A153" t="s">
        <v>240</v>
      </c>
      <c r="B153" t="s">
        <v>161</v>
      </c>
      <c r="C153" t="s">
        <v>253</v>
      </c>
      <c r="D153" t="s">
        <v>254</v>
      </c>
      <c r="E153" t="s">
        <v>15</v>
      </c>
      <c r="F153" t="s">
        <v>16</v>
      </c>
      <c r="G153" t="s">
        <v>15</v>
      </c>
      <c r="H153">
        <v>145</v>
      </c>
      <c r="I153">
        <v>145</v>
      </c>
      <c r="J153">
        <v>0</v>
      </c>
      <c r="K153" t="s">
        <v>539</v>
      </c>
    </row>
    <row r="154" spans="1:11">
      <c r="A154" t="s">
        <v>240</v>
      </c>
      <c r="B154" t="s">
        <v>161</v>
      </c>
      <c r="C154" t="s">
        <v>255</v>
      </c>
      <c r="D154" t="s">
        <v>256</v>
      </c>
      <c r="E154" t="s">
        <v>15</v>
      </c>
      <c r="F154" t="s">
        <v>16</v>
      </c>
      <c r="G154" t="s">
        <v>15</v>
      </c>
      <c r="H154">
        <v>145</v>
      </c>
      <c r="I154">
        <v>145</v>
      </c>
      <c r="J154">
        <v>0</v>
      </c>
      <c r="K154" t="s">
        <v>539</v>
      </c>
    </row>
    <row r="155" spans="1:11">
      <c r="A155" t="s">
        <v>240</v>
      </c>
      <c r="B155" t="s">
        <v>161</v>
      </c>
      <c r="C155" t="s">
        <v>257</v>
      </c>
      <c r="D155" t="s">
        <v>258</v>
      </c>
      <c r="E155" t="s">
        <v>15</v>
      </c>
      <c r="F155" t="s">
        <v>16</v>
      </c>
      <c r="G155" t="s">
        <v>15</v>
      </c>
      <c r="H155">
        <v>145</v>
      </c>
      <c r="I155">
        <v>145</v>
      </c>
      <c r="J155">
        <v>0</v>
      </c>
      <c r="K155" t="s">
        <v>539</v>
      </c>
    </row>
    <row r="156" spans="1:11">
      <c r="A156" t="s">
        <v>259</v>
      </c>
      <c r="B156" t="s">
        <v>163</v>
      </c>
      <c r="C156" t="s">
        <v>140</v>
      </c>
      <c r="D156" t="s">
        <v>141</v>
      </c>
      <c r="E156" t="s">
        <v>15</v>
      </c>
      <c r="F156" t="s">
        <v>16</v>
      </c>
      <c r="G156" t="s">
        <v>15</v>
      </c>
      <c r="H156">
        <v>145</v>
      </c>
      <c r="I156">
        <v>189</v>
      </c>
      <c r="J156">
        <v>44</v>
      </c>
      <c r="K156" t="s">
        <v>540</v>
      </c>
    </row>
    <row r="157" spans="1:11">
      <c r="A157" t="s">
        <v>259</v>
      </c>
      <c r="B157" t="s">
        <v>163</v>
      </c>
      <c r="C157" t="s">
        <v>243</v>
      </c>
      <c r="D157" t="s">
        <v>244</v>
      </c>
      <c r="E157" t="s">
        <v>15</v>
      </c>
      <c r="F157" t="s">
        <v>16</v>
      </c>
      <c r="G157" t="s">
        <v>15</v>
      </c>
      <c r="H157">
        <v>145</v>
      </c>
      <c r="I157">
        <v>189</v>
      </c>
      <c r="J157">
        <v>44</v>
      </c>
      <c r="K157" t="s">
        <v>540</v>
      </c>
    </row>
    <row r="158" spans="1:11">
      <c r="A158" t="s">
        <v>259</v>
      </c>
      <c r="B158" t="s">
        <v>163</v>
      </c>
      <c r="C158" t="s">
        <v>144</v>
      </c>
      <c r="D158" t="s">
        <v>145</v>
      </c>
      <c r="E158" t="s">
        <v>15</v>
      </c>
      <c r="F158" t="s">
        <v>16</v>
      </c>
      <c r="G158" t="s">
        <v>15</v>
      </c>
      <c r="H158">
        <v>145</v>
      </c>
      <c r="I158">
        <v>189</v>
      </c>
      <c r="J158">
        <v>44</v>
      </c>
      <c r="K158" t="s">
        <v>540</v>
      </c>
    </row>
    <row r="159" spans="1:11">
      <c r="A159" t="s">
        <v>259</v>
      </c>
      <c r="B159" t="s">
        <v>163</v>
      </c>
      <c r="C159" t="s">
        <v>146</v>
      </c>
      <c r="D159" t="s">
        <v>147</v>
      </c>
      <c r="E159" t="s">
        <v>15</v>
      </c>
      <c r="F159" t="s">
        <v>16</v>
      </c>
      <c r="G159" t="s">
        <v>15</v>
      </c>
      <c r="H159">
        <v>145</v>
      </c>
      <c r="I159">
        <v>189</v>
      </c>
      <c r="J159">
        <v>44</v>
      </c>
      <c r="K159" t="s">
        <v>540</v>
      </c>
    </row>
    <row r="160" spans="1:11">
      <c r="A160" t="s">
        <v>259</v>
      </c>
      <c r="B160" t="s">
        <v>163</v>
      </c>
      <c r="C160" t="s">
        <v>148</v>
      </c>
      <c r="D160" t="s">
        <v>149</v>
      </c>
      <c r="E160" t="s">
        <v>15</v>
      </c>
      <c r="F160" t="s">
        <v>16</v>
      </c>
      <c r="G160" t="s">
        <v>15</v>
      </c>
      <c r="H160">
        <v>145</v>
      </c>
      <c r="I160">
        <v>189</v>
      </c>
      <c r="J160">
        <v>44</v>
      </c>
      <c r="K160" t="s">
        <v>540</v>
      </c>
    </row>
    <row r="161" spans="1:11">
      <c r="A161" t="s">
        <v>259</v>
      </c>
      <c r="B161" t="s">
        <v>163</v>
      </c>
      <c r="C161" t="s">
        <v>247</v>
      </c>
      <c r="D161" t="s">
        <v>248</v>
      </c>
      <c r="E161" t="s">
        <v>15</v>
      </c>
      <c r="F161" t="s">
        <v>16</v>
      </c>
      <c r="G161" t="s">
        <v>15</v>
      </c>
      <c r="H161">
        <v>145</v>
      </c>
      <c r="I161">
        <v>189</v>
      </c>
      <c r="J161">
        <v>44</v>
      </c>
      <c r="K161" t="s">
        <v>540</v>
      </c>
    </row>
    <row r="162" spans="1:11">
      <c r="A162" t="s">
        <v>259</v>
      </c>
      <c r="B162" t="s">
        <v>163</v>
      </c>
      <c r="C162" t="s">
        <v>154</v>
      </c>
      <c r="D162" t="s">
        <v>155</v>
      </c>
      <c r="E162" t="s">
        <v>15</v>
      </c>
      <c r="F162" t="s">
        <v>16</v>
      </c>
      <c r="G162" t="s">
        <v>15</v>
      </c>
      <c r="H162">
        <v>145</v>
      </c>
      <c r="I162">
        <v>189</v>
      </c>
      <c r="J162">
        <v>44</v>
      </c>
      <c r="K162" t="s">
        <v>540</v>
      </c>
    </row>
    <row r="163" spans="1:11">
      <c r="A163" t="s">
        <v>259</v>
      </c>
      <c r="B163" t="s">
        <v>163</v>
      </c>
      <c r="C163" t="s">
        <v>156</v>
      </c>
      <c r="D163" t="s">
        <v>157</v>
      </c>
      <c r="E163" t="s">
        <v>15</v>
      </c>
      <c r="F163" t="s">
        <v>16</v>
      </c>
      <c r="G163" t="s">
        <v>15</v>
      </c>
      <c r="H163">
        <v>145</v>
      </c>
      <c r="I163">
        <v>189</v>
      </c>
      <c r="J163">
        <v>44</v>
      </c>
      <c r="K163" t="s">
        <v>540</v>
      </c>
    </row>
    <row r="164" spans="1:11">
      <c r="A164" t="s">
        <v>259</v>
      </c>
      <c r="B164" t="s">
        <v>163</v>
      </c>
      <c r="C164" t="s">
        <v>158</v>
      </c>
      <c r="D164" t="s">
        <v>159</v>
      </c>
      <c r="E164" t="s">
        <v>15</v>
      </c>
      <c r="F164" t="s">
        <v>16</v>
      </c>
      <c r="G164" t="s">
        <v>15</v>
      </c>
      <c r="H164">
        <v>145</v>
      </c>
      <c r="I164">
        <v>189</v>
      </c>
      <c r="J164">
        <v>44</v>
      </c>
      <c r="K164" t="s">
        <v>540</v>
      </c>
    </row>
    <row r="165" spans="1:11">
      <c r="A165" t="s">
        <v>259</v>
      </c>
      <c r="B165" t="s">
        <v>163</v>
      </c>
      <c r="C165" t="s">
        <v>160</v>
      </c>
      <c r="D165" t="s">
        <v>161</v>
      </c>
      <c r="E165" t="s">
        <v>15</v>
      </c>
      <c r="F165" t="s">
        <v>16</v>
      </c>
      <c r="G165" t="s">
        <v>15</v>
      </c>
      <c r="H165">
        <v>145</v>
      </c>
      <c r="I165">
        <v>189</v>
      </c>
      <c r="J165">
        <v>44</v>
      </c>
      <c r="K165" t="s">
        <v>540</v>
      </c>
    </row>
    <row r="166" spans="1:11">
      <c r="A166" t="s">
        <v>259</v>
      </c>
      <c r="B166" t="s">
        <v>163</v>
      </c>
      <c r="C166" t="s">
        <v>162</v>
      </c>
      <c r="D166" t="s">
        <v>163</v>
      </c>
      <c r="E166" t="s">
        <v>15</v>
      </c>
      <c r="F166" t="s">
        <v>16</v>
      </c>
      <c r="G166" t="s">
        <v>15</v>
      </c>
      <c r="H166">
        <v>145</v>
      </c>
      <c r="I166">
        <v>189</v>
      </c>
      <c r="J166">
        <v>44</v>
      </c>
      <c r="K166" t="s">
        <v>540</v>
      </c>
    </row>
    <row r="167" spans="1:11">
      <c r="A167" t="s">
        <v>259</v>
      </c>
      <c r="B167" t="s">
        <v>163</v>
      </c>
      <c r="C167" t="s">
        <v>249</v>
      </c>
      <c r="D167" t="s">
        <v>250</v>
      </c>
      <c r="E167" t="s">
        <v>15</v>
      </c>
      <c r="F167" t="s">
        <v>16</v>
      </c>
      <c r="G167" t="s">
        <v>15</v>
      </c>
      <c r="H167">
        <v>145</v>
      </c>
      <c r="I167">
        <v>189</v>
      </c>
      <c r="J167">
        <v>44</v>
      </c>
      <c r="K167" t="s">
        <v>540</v>
      </c>
    </row>
    <row r="168" spans="1:11">
      <c r="A168" t="s">
        <v>259</v>
      </c>
      <c r="B168" t="s">
        <v>163</v>
      </c>
      <c r="C168" t="s">
        <v>164</v>
      </c>
      <c r="D168" t="s">
        <v>165</v>
      </c>
      <c r="E168" t="s">
        <v>15</v>
      </c>
      <c r="F168" t="s">
        <v>16</v>
      </c>
      <c r="G168" t="s">
        <v>15</v>
      </c>
      <c r="H168">
        <v>145</v>
      </c>
      <c r="I168">
        <v>189</v>
      </c>
      <c r="J168">
        <v>44</v>
      </c>
      <c r="K168" t="s">
        <v>540</v>
      </c>
    </row>
    <row r="169" spans="1:11">
      <c r="A169" t="s">
        <v>259</v>
      </c>
      <c r="B169" t="s">
        <v>163</v>
      </c>
      <c r="C169" t="s">
        <v>251</v>
      </c>
      <c r="D169" t="s">
        <v>252</v>
      </c>
      <c r="E169" t="s">
        <v>15</v>
      </c>
      <c r="F169" t="s">
        <v>16</v>
      </c>
      <c r="G169" t="s">
        <v>15</v>
      </c>
      <c r="H169">
        <v>145</v>
      </c>
      <c r="I169">
        <v>189</v>
      </c>
      <c r="J169">
        <v>44</v>
      </c>
      <c r="K169" t="s">
        <v>540</v>
      </c>
    </row>
    <row r="170" spans="1:11">
      <c r="A170" t="s">
        <v>259</v>
      </c>
      <c r="B170" t="s">
        <v>163</v>
      </c>
      <c r="C170" t="s">
        <v>166</v>
      </c>
      <c r="D170" t="s">
        <v>167</v>
      </c>
      <c r="E170" t="s">
        <v>15</v>
      </c>
      <c r="F170" t="s">
        <v>16</v>
      </c>
      <c r="G170" t="s">
        <v>15</v>
      </c>
      <c r="H170">
        <v>145</v>
      </c>
      <c r="I170">
        <v>189</v>
      </c>
      <c r="J170">
        <v>44</v>
      </c>
      <c r="K170" t="s">
        <v>540</v>
      </c>
    </row>
    <row r="171" spans="1:11">
      <c r="A171" t="s">
        <v>259</v>
      </c>
      <c r="B171" t="s">
        <v>163</v>
      </c>
      <c r="C171" t="s">
        <v>238</v>
      </c>
      <c r="D171" t="s">
        <v>239</v>
      </c>
      <c r="E171" t="s">
        <v>15</v>
      </c>
      <c r="F171" t="s">
        <v>16</v>
      </c>
      <c r="G171" t="s">
        <v>15</v>
      </c>
      <c r="H171">
        <v>145</v>
      </c>
      <c r="I171">
        <v>189</v>
      </c>
      <c r="J171">
        <v>44</v>
      </c>
      <c r="K171" t="s">
        <v>540</v>
      </c>
    </row>
    <row r="172" spans="1:11">
      <c r="A172" t="s">
        <v>259</v>
      </c>
      <c r="B172" t="s">
        <v>163</v>
      </c>
      <c r="C172" t="s">
        <v>168</v>
      </c>
      <c r="D172" t="s">
        <v>169</v>
      </c>
      <c r="E172" t="s">
        <v>15</v>
      </c>
      <c r="F172" t="s">
        <v>16</v>
      </c>
      <c r="G172" t="s">
        <v>15</v>
      </c>
      <c r="H172">
        <v>145</v>
      </c>
      <c r="I172">
        <v>189</v>
      </c>
      <c r="J172">
        <v>44</v>
      </c>
      <c r="K172" t="s">
        <v>540</v>
      </c>
    </row>
    <row r="173" spans="1:11">
      <c r="A173" t="s">
        <v>259</v>
      </c>
      <c r="B173" t="s">
        <v>163</v>
      </c>
      <c r="C173" t="s">
        <v>174</v>
      </c>
      <c r="D173" t="s">
        <v>175</v>
      </c>
      <c r="E173" t="s">
        <v>15</v>
      </c>
      <c r="F173" t="s">
        <v>16</v>
      </c>
      <c r="G173" t="s">
        <v>15</v>
      </c>
      <c r="H173">
        <v>145</v>
      </c>
      <c r="I173">
        <v>189</v>
      </c>
      <c r="J173">
        <v>44</v>
      </c>
      <c r="K173" t="s">
        <v>540</v>
      </c>
    </row>
    <row r="174" spans="1:11">
      <c r="A174" t="s">
        <v>259</v>
      </c>
      <c r="B174" t="s">
        <v>163</v>
      </c>
      <c r="C174" t="s">
        <v>176</v>
      </c>
      <c r="D174" t="s">
        <v>177</v>
      </c>
      <c r="E174" t="s">
        <v>15</v>
      </c>
      <c r="F174" t="s">
        <v>16</v>
      </c>
      <c r="G174" t="s">
        <v>15</v>
      </c>
      <c r="H174">
        <v>145</v>
      </c>
      <c r="I174">
        <v>189</v>
      </c>
      <c r="J174">
        <v>44</v>
      </c>
      <c r="K174" t="s">
        <v>540</v>
      </c>
    </row>
    <row r="175" spans="1:11">
      <c r="A175" t="s">
        <v>259</v>
      </c>
      <c r="B175" t="s">
        <v>163</v>
      </c>
      <c r="C175" t="s">
        <v>178</v>
      </c>
      <c r="D175" t="s">
        <v>179</v>
      </c>
      <c r="E175" t="s">
        <v>15</v>
      </c>
      <c r="F175" t="s">
        <v>16</v>
      </c>
      <c r="G175" t="s">
        <v>15</v>
      </c>
      <c r="H175">
        <v>145</v>
      </c>
      <c r="I175">
        <v>189</v>
      </c>
      <c r="J175">
        <v>44</v>
      </c>
      <c r="K175" t="s">
        <v>540</v>
      </c>
    </row>
    <row r="176" spans="1:11">
      <c r="A176" t="s">
        <v>259</v>
      </c>
      <c r="B176" t="s">
        <v>163</v>
      </c>
      <c r="C176" t="s">
        <v>182</v>
      </c>
      <c r="D176" t="s">
        <v>183</v>
      </c>
      <c r="E176" t="s">
        <v>15</v>
      </c>
      <c r="F176" t="s">
        <v>16</v>
      </c>
      <c r="G176" t="s">
        <v>15</v>
      </c>
      <c r="H176">
        <v>145</v>
      </c>
      <c r="I176">
        <v>189</v>
      </c>
      <c r="J176">
        <v>44</v>
      </c>
      <c r="K176" t="s">
        <v>540</v>
      </c>
    </row>
    <row r="177" spans="1:11">
      <c r="A177" t="s">
        <v>259</v>
      </c>
      <c r="B177" t="s">
        <v>163</v>
      </c>
      <c r="C177" t="s">
        <v>184</v>
      </c>
      <c r="D177" t="s">
        <v>185</v>
      </c>
      <c r="E177" t="s">
        <v>15</v>
      </c>
      <c r="F177" t="s">
        <v>16</v>
      </c>
      <c r="G177" t="s">
        <v>15</v>
      </c>
      <c r="H177">
        <v>145</v>
      </c>
      <c r="I177">
        <v>189</v>
      </c>
      <c r="J177">
        <v>44</v>
      </c>
      <c r="K177" t="s">
        <v>540</v>
      </c>
    </row>
    <row r="178" spans="1:11">
      <c r="A178" t="s">
        <v>259</v>
      </c>
      <c r="B178" t="s">
        <v>163</v>
      </c>
      <c r="C178" t="s">
        <v>186</v>
      </c>
      <c r="D178" t="s">
        <v>187</v>
      </c>
      <c r="E178" t="s">
        <v>15</v>
      </c>
      <c r="F178" t="s">
        <v>16</v>
      </c>
      <c r="G178" t="s">
        <v>15</v>
      </c>
      <c r="H178">
        <v>145</v>
      </c>
      <c r="I178">
        <v>189</v>
      </c>
      <c r="J178">
        <v>44</v>
      </c>
      <c r="K178" t="s">
        <v>540</v>
      </c>
    </row>
    <row r="179" spans="1:11">
      <c r="A179" t="s">
        <v>259</v>
      </c>
      <c r="B179" t="s">
        <v>163</v>
      </c>
      <c r="C179" t="s">
        <v>188</v>
      </c>
      <c r="D179" t="s">
        <v>60</v>
      </c>
      <c r="E179" t="s">
        <v>15</v>
      </c>
      <c r="F179" t="s">
        <v>16</v>
      </c>
      <c r="G179" t="s">
        <v>15</v>
      </c>
      <c r="H179">
        <v>145</v>
      </c>
      <c r="I179">
        <v>189</v>
      </c>
      <c r="J179">
        <v>44</v>
      </c>
      <c r="K179" t="s">
        <v>540</v>
      </c>
    </row>
    <row r="180" spans="1:11">
      <c r="A180" t="s">
        <v>259</v>
      </c>
      <c r="B180" t="s">
        <v>163</v>
      </c>
      <c r="C180" t="s">
        <v>189</v>
      </c>
      <c r="D180" t="s">
        <v>190</v>
      </c>
      <c r="E180" t="s">
        <v>15</v>
      </c>
      <c r="F180" t="s">
        <v>16</v>
      </c>
      <c r="G180" t="s">
        <v>15</v>
      </c>
      <c r="H180">
        <v>145</v>
      </c>
      <c r="I180">
        <v>189</v>
      </c>
      <c r="J180">
        <v>44</v>
      </c>
      <c r="K180" t="s">
        <v>540</v>
      </c>
    </row>
    <row r="181" spans="1:11">
      <c r="A181" t="s">
        <v>260</v>
      </c>
      <c r="B181" t="s">
        <v>261</v>
      </c>
      <c r="C181" t="s">
        <v>262</v>
      </c>
      <c r="D181" t="s">
        <v>263</v>
      </c>
      <c r="E181" t="s">
        <v>264</v>
      </c>
      <c r="F181" t="s">
        <v>265</v>
      </c>
      <c r="G181" t="s">
        <v>264</v>
      </c>
      <c r="H181">
        <v>105</v>
      </c>
      <c r="I181">
        <v>185</v>
      </c>
      <c r="J181">
        <v>80</v>
      </c>
      <c r="K181" t="s">
        <v>541</v>
      </c>
    </row>
    <row r="182" spans="1:11">
      <c r="A182" t="s">
        <v>260</v>
      </c>
      <c r="B182" t="s">
        <v>261</v>
      </c>
      <c r="C182" t="s">
        <v>266</v>
      </c>
      <c r="D182" t="s">
        <v>267</v>
      </c>
      <c r="E182" t="s">
        <v>264</v>
      </c>
      <c r="F182" t="s">
        <v>265</v>
      </c>
      <c r="G182" t="s">
        <v>264</v>
      </c>
      <c r="H182">
        <v>105</v>
      </c>
      <c r="I182">
        <v>185</v>
      </c>
      <c r="J182">
        <v>80</v>
      </c>
      <c r="K182" t="s">
        <v>541</v>
      </c>
    </row>
    <row r="183" spans="1:11">
      <c r="A183" t="s">
        <v>268</v>
      </c>
      <c r="B183" t="s">
        <v>269</v>
      </c>
      <c r="C183" t="s">
        <v>270</v>
      </c>
      <c r="D183" t="s">
        <v>271</v>
      </c>
      <c r="E183" t="s">
        <v>264</v>
      </c>
      <c r="F183" t="s">
        <v>265</v>
      </c>
      <c r="G183" t="s">
        <v>264</v>
      </c>
      <c r="H183">
        <v>105</v>
      </c>
      <c r="I183">
        <v>190</v>
      </c>
      <c r="J183">
        <v>85</v>
      </c>
      <c r="K183" t="s">
        <v>542</v>
      </c>
    </row>
    <row r="184" spans="1:11">
      <c r="A184" t="s">
        <v>268</v>
      </c>
      <c r="B184" t="s">
        <v>269</v>
      </c>
      <c r="C184" t="s">
        <v>272</v>
      </c>
      <c r="D184" t="s">
        <v>273</v>
      </c>
      <c r="E184" t="s">
        <v>264</v>
      </c>
      <c r="F184" t="s">
        <v>265</v>
      </c>
      <c r="G184" t="s">
        <v>264</v>
      </c>
      <c r="H184">
        <v>105</v>
      </c>
      <c r="I184">
        <v>190</v>
      </c>
      <c r="J184">
        <v>85</v>
      </c>
      <c r="K184" t="s">
        <v>542</v>
      </c>
    </row>
    <row r="185" spans="1:11">
      <c r="A185" t="s">
        <v>268</v>
      </c>
      <c r="B185" t="s">
        <v>269</v>
      </c>
      <c r="C185" t="s">
        <v>274</v>
      </c>
      <c r="D185" t="s">
        <v>275</v>
      </c>
      <c r="E185" t="s">
        <v>264</v>
      </c>
      <c r="F185" t="s">
        <v>265</v>
      </c>
      <c r="G185" t="s">
        <v>264</v>
      </c>
      <c r="H185">
        <v>105</v>
      </c>
      <c r="I185">
        <v>190</v>
      </c>
      <c r="J185">
        <v>85</v>
      </c>
      <c r="K185" t="s">
        <v>542</v>
      </c>
    </row>
    <row r="186" spans="1:11">
      <c r="A186" t="s">
        <v>276</v>
      </c>
      <c r="B186" t="s">
        <v>277</v>
      </c>
      <c r="C186" t="s">
        <v>278</v>
      </c>
      <c r="D186" t="s">
        <v>279</v>
      </c>
      <c r="E186" t="s">
        <v>264</v>
      </c>
      <c r="F186" t="s">
        <v>265</v>
      </c>
      <c r="G186" t="s">
        <v>264</v>
      </c>
      <c r="H186">
        <v>105</v>
      </c>
      <c r="I186">
        <v>178</v>
      </c>
      <c r="J186">
        <v>73</v>
      </c>
      <c r="K186" t="s">
        <v>543</v>
      </c>
    </row>
    <row r="187" spans="1:11">
      <c r="A187" t="s">
        <v>276</v>
      </c>
      <c r="B187" t="s">
        <v>277</v>
      </c>
      <c r="C187" t="s">
        <v>280</v>
      </c>
      <c r="D187" t="s">
        <v>281</v>
      </c>
      <c r="E187" t="s">
        <v>264</v>
      </c>
      <c r="F187" t="s">
        <v>265</v>
      </c>
      <c r="G187" t="s">
        <v>264</v>
      </c>
      <c r="H187">
        <v>105</v>
      </c>
      <c r="I187">
        <v>178</v>
      </c>
      <c r="J187">
        <v>73</v>
      </c>
      <c r="K187" t="s">
        <v>543</v>
      </c>
    </row>
    <row r="188" spans="1:11">
      <c r="A188" t="s">
        <v>276</v>
      </c>
      <c r="B188" t="s">
        <v>277</v>
      </c>
      <c r="C188" t="s">
        <v>282</v>
      </c>
      <c r="D188" t="s">
        <v>283</v>
      </c>
      <c r="E188" t="s">
        <v>264</v>
      </c>
      <c r="F188" t="s">
        <v>265</v>
      </c>
      <c r="G188" t="s">
        <v>264</v>
      </c>
      <c r="H188">
        <v>105</v>
      </c>
      <c r="I188">
        <v>178</v>
      </c>
      <c r="J188">
        <v>73</v>
      </c>
      <c r="K188" t="s">
        <v>543</v>
      </c>
    </row>
    <row r="189" spans="1:11">
      <c r="A189" t="s">
        <v>276</v>
      </c>
      <c r="B189" t="s">
        <v>277</v>
      </c>
      <c r="C189" t="s">
        <v>284</v>
      </c>
      <c r="D189" t="s">
        <v>285</v>
      </c>
      <c r="E189" t="s">
        <v>264</v>
      </c>
      <c r="F189" t="s">
        <v>265</v>
      </c>
      <c r="G189" t="s">
        <v>264</v>
      </c>
      <c r="H189">
        <v>105</v>
      </c>
      <c r="I189">
        <v>178</v>
      </c>
      <c r="J189">
        <v>73</v>
      </c>
      <c r="K189" t="s">
        <v>543</v>
      </c>
    </row>
    <row r="190" spans="1:11">
      <c r="A190" t="s">
        <v>276</v>
      </c>
      <c r="B190" t="s">
        <v>277</v>
      </c>
      <c r="C190" t="s">
        <v>286</v>
      </c>
      <c r="D190" t="s">
        <v>287</v>
      </c>
      <c r="E190" t="s">
        <v>264</v>
      </c>
      <c r="F190" t="s">
        <v>265</v>
      </c>
      <c r="G190" t="s">
        <v>264</v>
      </c>
      <c r="H190">
        <v>105</v>
      </c>
      <c r="I190">
        <v>178</v>
      </c>
      <c r="J190">
        <v>73</v>
      </c>
      <c r="K190" t="s">
        <v>543</v>
      </c>
    </row>
    <row r="191" spans="1:11">
      <c r="A191" t="s">
        <v>276</v>
      </c>
      <c r="B191" t="s">
        <v>277</v>
      </c>
      <c r="C191" t="s">
        <v>288</v>
      </c>
      <c r="D191" t="s">
        <v>289</v>
      </c>
      <c r="E191" t="s">
        <v>264</v>
      </c>
      <c r="F191" t="s">
        <v>265</v>
      </c>
      <c r="G191" t="s">
        <v>264</v>
      </c>
      <c r="H191">
        <v>105</v>
      </c>
      <c r="I191">
        <v>178</v>
      </c>
      <c r="J191">
        <v>73</v>
      </c>
      <c r="K191" t="s">
        <v>543</v>
      </c>
    </row>
    <row r="192" spans="1:11">
      <c r="A192" t="s">
        <v>276</v>
      </c>
      <c r="B192" t="s">
        <v>277</v>
      </c>
      <c r="C192" t="s">
        <v>290</v>
      </c>
      <c r="D192" t="s">
        <v>291</v>
      </c>
      <c r="E192" t="s">
        <v>264</v>
      </c>
      <c r="F192" t="s">
        <v>265</v>
      </c>
      <c r="G192" t="s">
        <v>264</v>
      </c>
      <c r="H192">
        <v>105</v>
      </c>
      <c r="I192">
        <v>178</v>
      </c>
      <c r="J192">
        <v>73</v>
      </c>
      <c r="K192" t="s">
        <v>543</v>
      </c>
    </row>
    <row r="193" spans="1:11">
      <c r="A193" t="s">
        <v>276</v>
      </c>
      <c r="B193" t="s">
        <v>277</v>
      </c>
      <c r="C193" t="s">
        <v>292</v>
      </c>
      <c r="D193" t="s">
        <v>293</v>
      </c>
      <c r="E193" t="s">
        <v>264</v>
      </c>
      <c r="F193" t="s">
        <v>265</v>
      </c>
      <c r="G193" t="s">
        <v>264</v>
      </c>
      <c r="H193">
        <v>105</v>
      </c>
      <c r="I193">
        <v>178</v>
      </c>
      <c r="J193">
        <v>73</v>
      </c>
      <c r="K193" t="s">
        <v>543</v>
      </c>
    </row>
    <row r="194" spans="1:11">
      <c r="A194" t="s">
        <v>276</v>
      </c>
      <c r="B194" t="s">
        <v>277</v>
      </c>
      <c r="C194" t="s">
        <v>294</v>
      </c>
      <c r="D194" t="s">
        <v>295</v>
      </c>
      <c r="E194" t="s">
        <v>264</v>
      </c>
      <c r="F194" t="s">
        <v>265</v>
      </c>
      <c r="G194" t="s">
        <v>264</v>
      </c>
      <c r="H194">
        <v>105</v>
      </c>
      <c r="I194">
        <v>178</v>
      </c>
      <c r="J194">
        <v>73</v>
      </c>
      <c r="K194" t="s">
        <v>543</v>
      </c>
    </row>
    <row r="195" spans="1:11">
      <c r="A195" t="s">
        <v>276</v>
      </c>
      <c r="B195" t="s">
        <v>277</v>
      </c>
      <c r="C195" t="s">
        <v>296</v>
      </c>
      <c r="D195" t="s">
        <v>297</v>
      </c>
      <c r="E195" t="s">
        <v>264</v>
      </c>
      <c r="F195" t="s">
        <v>265</v>
      </c>
      <c r="G195" t="s">
        <v>264</v>
      </c>
      <c r="H195">
        <v>105</v>
      </c>
      <c r="I195">
        <v>178</v>
      </c>
      <c r="J195">
        <v>73</v>
      </c>
      <c r="K195" t="s">
        <v>543</v>
      </c>
    </row>
    <row r="196" spans="1:11">
      <c r="A196" t="s">
        <v>276</v>
      </c>
      <c r="B196" t="s">
        <v>277</v>
      </c>
      <c r="C196" t="s">
        <v>298</v>
      </c>
      <c r="D196" t="s">
        <v>299</v>
      </c>
      <c r="E196" t="s">
        <v>264</v>
      </c>
      <c r="F196" t="s">
        <v>265</v>
      </c>
      <c r="G196" t="s">
        <v>264</v>
      </c>
      <c r="H196">
        <v>105</v>
      </c>
      <c r="I196">
        <v>178</v>
      </c>
      <c r="J196">
        <v>73</v>
      </c>
      <c r="K196" t="s">
        <v>543</v>
      </c>
    </row>
    <row r="197" spans="1:11">
      <c r="A197" t="s">
        <v>276</v>
      </c>
      <c r="B197" t="s">
        <v>277</v>
      </c>
      <c r="C197" t="s">
        <v>300</v>
      </c>
      <c r="D197" t="s">
        <v>301</v>
      </c>
      <c r="E197" t="s">
        <v>264</v>
      </c>
      <c r="F197" t="s">
        <v>265</v>
      </c>
      <c r="G197" t="s">
        <v>264</v>
      </c>
      <c r="H197">
        <v>105</v>
      </c>
      <c r="I197">
        <v>178</v>
      </c>
      <c r="J197">
        <v>73</v>
      </c>
      <c r="K197" t="s">
        <v>543</v>
      </c>
    </row>
    <row r="198" spans="1:11">
      <c r="A198" t="s">
        <v>276</v>
      </c>
      <c r="B198" t="s">
        <v>277</v>
      </c>
      <c r="C198" t="s">
        <v>302</v>
      </c>
      <c r="D198" t="s">
        <v>303</v>
      </c>
      <c r="E198" t="s">
        <v>264</v>
      </c>
      <c r="F198" t="s">
        <v>265</v>
      </c>
      <c r="G198" t="s">
        <v>264</v>
      </c>
      <c r="H198">
        <v>105</v>
      </c>
      <c r="I198">
        <v>178</v>
      </c>
      <c r="J198">
        <v>73</v>
      </c>
      <c r="K198" t="s">
        <v>543</v>
      </c>
    </row>
    <row r="199" spans="1:11">
      <c r="A199" t="s">
        <v>304</v>
      </c>
      <c r="B199" t="s">
        <v>305</v>
      </c>
      <c r="C199" t="s">
        <v>280</v>
      </c>
      <c r="D199" t="s">
        <v>281</v>
      </c>
      <c r="E199" t="s">
        <v>264</v>
      </c>
      <c r="F199" t="s">
        <v>265</v>
      </c>
      <c r="G199" t="s">
        <v>264</v>
      </c>
      <c r="H199">
        <v>105</v>
      </c>
      <c r="I199">
        <v>133</v>
      </c>
      <c r="J199">
        <v>28</v>
      </c>
      <c r="K199" t="s">
        <v>544</v>
      </c>
    </row>
    <row r="200" spans="1:11">
      <c r="A200" t="s">
        <v>304</v>
      </c>
      <c r="B200" t="s">
        <v>305</v>
      </c>
      <c r="C200" t="s">
        <v>284</v>
      </c>
      <c r="D200" t="s">
        <v>285</v>
      </c>
      <c r="E200" t="s">
        <v>264</v>
      </c>
      <c r="F200" t="s">
        <v>265</v>
      </c>
      <c r="G200" t="s">
        <v>264</v>
      </c>
      <c r="H200">
        <v>105</v>
      </c>
      <c r="I200">
        <v>133</v>
      </c>
      <c r="J200">
        <v>28</v>
      </c>
      <c r="K200" t="s">
        <v>544</v>
      </c>
    </row>
    <row r="201" spans="1:11">
      <c r="A201" t="s">
        <v>304</v>
      </c>
      <c r="B201" t="s">
        <v>305</v>
      </c>
      <c r="C201" t="s">
        <v>286</v>
      </c>
      <c r="D201" t="s">
        <v>287</v>
      </c>
      <c r="E201" t="s">
        <v>264</v>
      </c>
      <c r="F201" t="s">
        <v>265</v>
      </c>
      <c r="G201" t="s">
        <v>264</v>
      </c>
      <c r="H201">
        <v>105</v>
      </c>
      <c r="I201">
        <v>133</v>
      </c>
      <c r="J201">
        <v>28</v>
      </c>
      <c r="K201" t="s">
        <v>544</v>
      </c>
    </row>
    <row r="202" spans="1:11">
      <c r="A202" t="s">
        <v>304</v>
      </c>
      <c r="B202" t="s">
        <v>305</v>
      </c>
      <c r="C202" t="s">
        <v>288</v>
      </c>
      <c r="D202" t="s">
        <v>289</v>
      </c>
      <c r="E202" t="s">
        <v>264</v>
      </c>
      <c r="F202" t="s">
        <v>265</v>
      </c>
      <c r="G202" t="s">
        <v>264</v>
      </c>
      <c r="H202">
        <v>105</v>
      </c>
      <c r="I202">
        <v>133</v>
      </c>
      <c r="J202">
        <v>28</v>
      </c>
      <c r="K202" t="s">
        <v>544</v>
      </c>
    </row>
    <row r="203" spans="1:11">
      <c r="A203" t="s">
        <v>304</v>
      </c>
      <c r="B203" t="s">
        <v>305</v>
      </c>
      <c r="C203" t="s">
        <v>290</v>
      </c>
      <c r="D203" t="s">
        <v>291</v>
      </c>
      <c r="E203" t="s">
        <v>264</v>
      </c>
      <c r="F203" t="s">
        <v>265</v>
      </c>
      <c r="G203" t="s">
        <v>264</v>
      </c>
      <c r="H203">
        <v>105</v>
      </c>
      <c r="I203">
        <v>133</v>
      </c>
      <c r="J203">
        <v>28</v>
      </c>
      <c r="K203" t="s">
        <v>544</v>
      </c>
    </row>
    <row r="204" spans="1:11">
      <c r="A204" t="s">
        <v>304</v>
      </c>
      <c r="B204" t="s">
        <v>305</v>
      </c>
      <c r="C204" t="s">
        <v>292</v>
      </c>
      <c r="D204" t="s">
        <v>293</v>
      </c>
      <c r="E204" t="s">
        <v>264</v>
      </c>
      <c r="F204" t="s">
        <v>265</v>
      </c>
      <c r="G204" t="s">
        <v>264</v>
      </c>
      <c r="H204">
        <v>105</v>
      </c>
      <c r="I204">
        <v>133</v>
      </c>
      <c r="J204">
        <v>28</v>
      </c>
      <c r="K204" t="s">
        <v>544</v>
      </c>
    </row>
    <row r="205" spans="1:11">
      <c r="A205" t="s">
        <v>304</v>
      </c>
      <c r="B205" t="s">
        <v>305</v>
      </c>
      <c r="C205" t="s">
        <v>294</v>
      </c>
      <c r="D205" t="s">
        <v>295</v>
      </c>
      <c r="E205" t="s">
        <v>264</v>
      </c>
      <c r="F205" t="s">
        <v>265</v>
      </c>
      <c r="G205" t="s">
        <v>264</v>
      </c>
      <c r="H205">
        <v>105</v>
      </c>
      <c r="I205">
        <v>133</v>
      </c>
      <c r="J205">
        <v>28</v>
      </c>
      <c r="K205" t="s">
        <v>544</v>
      </c>
    </row>
    <row r="206" spans="1:11">
      <c r="A206" t="s">
        <v>304</v>
      </c>
      <c r="B206" t="s">
        <v>305</v>
      </c>
      <c r="C206" t="s">
        <v>298</v>
      </c>
      <c r="D206" t="s">
        <v>299</v>
      </c>
      <c r="E206" t="s">
        <v>264</v>
      </c>
      <c r="F206" t="s">
        <v>265</v>
      </c>
      <c r="G206" t="s">
        <v>264</v>
      </c>
      <c r="H206">
        <v>105</v>
      </c>
      <c r="I206">
        <v>133</v>
      </c>
      <c r="J206">
        <v>28</v>
      </c>
      <c r="K206" t="s">
        <v>544</v>
      </c>
    </row>
    <row r="207" spans="1:11">
      <c r="A207" t="s">
        <v>304</v>
      </c>
      <c r="B207" t="s">
        <v>305</v>
      </c>
      <c r="C207" t="s">
        <v>300</v>
      </c>
      <c r="D207" t="s">
        <v>301</v>
      </c>
      <c r="E207" t="s">
        <v>264</v>
      </c>
      <c r="F207" t="s">
        <v>265</v>
      </c>
      <c r="G207" t="s">
        <v>264</v>
      </c>
      <c r="H207">
        <v>105</v>
      </c>
      <c r="I207">
        <v>133</v>
      </c>
      <c r="J207">
        <v>28</v>
      </c>
      <c r="K207" t="s">
        <v>544</v>
      </c>
    </row>
    <row r="208" spans="1:11">
      <c r="A208" t="s">
        <v>304</v>
      </c>
      <c r="B208" t="s">
        <v>305</v>
      </c>
      <c r="C208" t="s">
        <v>302</v>
      </c>
      <c r="D208" t="s">
        <v>303</v>
      </c>
      <c r="E208" t="s">
        <v>264</v>
      </c>
      <c r="F208" t="s">
        <v>265</v>
      </c>
      <c r="G208" t="s">
        <v>264</v>
      </c>
      <c r="H208">
        <v>105</v>
      </c>
      <c r="I208">
        <v>133</v>
      </c>
      <c r="J208">
        <v>28</v>
      </c>
      <c r="K208" t="s">
        <v>544</v>
      </c>
    </row>
    <row r="209" spans="1:11">
      <c r="A209" t="s">
        <v>306</v>
      </c>
      <c r="B209" t="s">
        <v>307</v>
      </c>
      <c r="C209" t="s">
        <v>308</v>
      </c>
      <c r="D209" t="s">
        <v>309</v>
      </c>
      <c r="E209" t="s">
        <v>264</v>
      </c>
      <c r="F209" t="s">
        <v>265</v>
      </c>
      <c r="G209" t="s">
        <v>264</v>
      </c>
      <c r="H209">
        <v>105</v>
      </c>
      <c r="I209">
        <v>190</v>
      </c>
      <c r="J209">
        <v>85</v>
      </c>
      <c r="K209" t="s">
        <v>545</v>
      </c>
    </row>
    <row r="210" spans="1:11">
      <c r="A210" t="s">
        <v>306</v>
      </c>
      <c r="B210" t="s">
        <v>307</v>
      </c>
      <c r="C210" t="s">
        <v>310</v>
      </c>
      <c r="D210" t="s">
        <v>311</v>
      </c>
      <c r="E210" t="s">
        <v>264</v>
      </c>
      <c r="F210" t="s">
        <v>265</v>
      </c>
      <c r="G210" t="s">
        <v>264</v>
      </c>
      <c r="H210">
        <v>105</v>
      </c>
      <c r="I210">
        <v>190</v>
      </c>
      <c r="J210">
        <v>85</v>
      </c>
      <c r="K210" t="s">
        <v>545</v>
      </c>
    </row>
    <row r="211" spans="1:11">
      <c r="A211" t="s">
        <v>306</v>
      </c>
      <c r="B211" t="s">
        <v>307</v>
      </c>
      <c r="C211" t="s">
        <v>312</v>
      </c>
      <c r="D211" t="s">
        <v>313</v>
      </c>
      <c r="E211" t="s">
        <v>264</v>
      </c>
      <c r="F211" t="s">
        <v>265</v>
      </c>
      <c r="G211" t="s">
        <v>264</v>
      </c>
      <c r="H211">
        <v>105</v>
      </c>
      <c r="I211">
        <v>190</v>
      </c>
      <c r="J211">
        <v>85</v>
      </c>
      <c r="K211" t="s">
        <v>545</v>
      </c>
    </row>
    <row r="212" spans="1:11">
      <c r="A212" t="s">
        <v>306</v>
      </c>
      <c r="B212" t="s">
        <v>307</v>
      </c>
      <c r="C212" t="s">
        <v>314</v>
      </c>
      <c r="D212" t="s">
        <v>315</v>
      </c>
      <c r="E212" t="s">
        <v>264</v>
      </c>
      <c r="F212" t="s">
        <v>265</v>
      </c>
      <c r="G212" t="s">
        <v>264</v>
      </c>
      <c r="H212">
        <v>105</v>
      </c>
      <c r="I212">
        <v>190</v>
      </c>
      <c r="J212">
        <v>85</v>
      </c>
      <c r="K212" t="s">
        <v>545</v>
      </c>
    </row>
    <row r="213" spans="1:11">
      <c r="A213" t="s">
        <v>306</v>
      </c>
      <c r="B213" t="s">
        <v>307</v>
      </c>
      <c r="C213" t="s">
        <v>316</v>
      </c>
      <c r="D213" t="s">
        <v>317</v>
      </c>
      <c r="E213" t="s">
        <v>264</v>
      </c>
      <c r="F213" t="s">
        <v>265</v>
      </c>
      <c r="G213" t="s">
        <v>264</v>
      </c>
      <c r="H213">
        <v>105</v>
      </c>
      <c r="I213">
        <v>190</v>
      </c>
      <c r="J213">
        <v>85</v>
      </c>
      <c r="K213" t="s">
        <v>545</v>
      </c>
    </row>
    <row r="214" spans="1:11">
      <c r="A214" t="s">
        <v>306</v>
      </c>
      <c r="B214" t="s">
        <v>307</v>
      </c>
      <c r="C214" t="s">
        <v>318</v>
      </c>
      <c r="D214" t="s">
        <v>319</v>
      </c>
      <c r="E214" t="s">
        <v>264</v>
      </c>
      <c r="F214" t="s">
        <v>265</v>
      </c>
      <c r="G214" t="s">
        <v>264</v>
      </c>
      <c r="H214">
        <v>105</v>
      </c>
      <c r="I214">
        <v>190</v>
      </c>
      <c r="J214">
        <v>85</v>
      </c>
      <c r="K214" t="s">
        <v>545</v>
      </c>
    </row>
    <row r="215" spans="1:11">
      <c r="A215" t="s">
        <v>306</v>
      </c>
      <c r="B215" t="s">
        <v>307</v>
      </c>
      <c r="C215" t="s">
        <v>320</v>
      </c>
      <c r="D215" t="s">
        <v>321</v>
      </c>
      <c r="E215" t="s">
        <v>264</v>
      </c>
      <c r="F215" t="s">
        <v>265</v>
      </c>
      <c r="G215" t="s">
        <v>264</v>
      </c>
      <c r="H215">
        <v>105</v>
      </c>
      <c r="I215">
        <v>190</v>
      </c>
      <c r="J215">
        <v>85</v>
      </c>
      <c r="K215" t="s">
        <v>545</v>
      </c>
    </row>
    <row r="216" spans="1:11">
      <c r="A216" t="s">
        <v>306</v>
      </c>
      <c r="B216" t="s">
        <v>307</v>
      </c>
      <c r="C216" t="s">
        <v>322</v>
      </c>
      <c r="D216" t="s">
        <v>323</v>
      </c>
      <c r="E216" t="s">
        <v>264</v>
      </c>
      <c r="F216" t="s">
        <v>265</v>
      </c>
      <c r="G216" t="s">
        <v>264</v>
      </c>
      <c r="H216">
        <v>105</v>
      </c>
      <c r="I216">
        <v>190</v>
      </c>
      <c r="J216">
        <v>85</v>
      </c>
      <c r="K216" t="s">
        <v>545</v>
      </c>
    </row>
    <row r="217" spans="1:11">
      <c r="A217" t="s">
        <v>306</v>
      </c>
      <c r="B217" t="s">
        <v>307</v>
      </c>
      <c r="C217" t="s">
        <v>324</v>
      </c>
      <c r="D217" t="s">
        <v>325</v>
      </c>
      <c r="E217" t="s">
        <v>264</v>
      </c>
      <c r="F217" t="s">
        <v>265</v>
      </c>
      <c r="G217" t="s">
        <v>264</v>
      </c>
      <c r="H217">
        <v>105</v>
      </c>
      <c r="I217">
        <v>190</v>
      </c>
      <c r="J217">
        <v>85</v>
      </c>
      <c r="K217" t="s">
        <v>545</v>
      </c>
    </row>
    <row r="218" spans="1:11">
      <c r="A218" t="s">
        <v>306</v>
      </c>
      <c r="B218" t="s">
        <v>307</v>
      </c>
      <c r="C218" t="s">
        <v>326</v>
      </c>
      <c r="D218" t="s">
        <v>327</v>
      </c>
      <c r="E218" t="s">
        <v>264</v>
      </c>
      <c r="F218" t="s">
        <v>265</v>
      </c>
      <c r="G218" t="s">
        <v>264</v>
      </c>
      <c r="H218">
        <v>105</v>
      </c>
      <c r="I218">
        <v>190</v>
      </c>
      <c r="J218">
        <v>85</v>
      </c>
      <c r="K218" t="s">
        <v>545</v>
      </c>
    </row>
    <row r="219" spans="1:11">
      <c r="A219" t="s">
        <v>306</v>
      </c>
      <c r="B219" t="s">
        <v>307</v>
      </c>
      <c r="C219" t="s">
        <v>328</v>
      </c>
      <c r="D219" t="s">
        <v>329</v>
      </c>
      <c r="E219" t="s">
        <v>264</v>
      </c>
      <c r="F219" t="s">
        <v>265</v>
      </c>
      <c r="G219" t="s">
        <v>264</v>
      </c>
      <c r="H219">
        <v>105</v>
      </c>
      <c r="I219">
        <v>190</v>
      </c>
      <c r="J219">
        <v>85</v>
      </c>
      <c r="K219" t="s">
        <v>545</v>
      </c>
    </row>
    <row r="220" spans="1:11">
      <c r="A220" t="s">
        <v>306</v>
      </c>
      <c r="B220" t="s">
        <v>307</v>
      </c>
      <c r="C220" t="s">
        <v>330</v>
      </c>
      <c r="D220" t="s">
        <v>331</v>
      </c>
      <c r="E220" t="s">
        <v>264</v>
      </c>
      <c r="F220" t="s">
        <v>265</v>
      </c>
      <c r="G220" t="s">
        <v>264</v>
      </c>
      <c r="H220">
        <v>105</v>
      </c>
      <c r="I220">
        <v>190</v>
      </c>
      <c r="J220">
        <v>85</v>
      </c>
      <c r="K220" t="s">
        <v>545</v>
      </c>
    </row>
    <row r="221" spans="1:11">
      <c r="A221" t="s">
        <v>306</v>
      </c>
      <c r="B221" t="s">
        <v>307</v>
      </c>
      <c r="C221" t="s">
        <v>332</v>
      </c>
      <c r="D221" t="s">
        <v>333</v>
      </c>
      <c r="E221" t="s">
        <v>264</v>
      </c>
      <c r="F221" t="s">
        <v>265</v>
      </c>
      <c r="G221" t="s">
        <v>264</v>
      </c>
      <c r="H221">
        <v>105</v>
      </c>
      <c r="I221">
        <v>190</v>
      </c>
      <c r="J221">
        <v>85</v>
      </c>
      <c r="K221" t="s">
        <v>545</v>
      </c>
    </row>
    <row r="222" spans="1:11">
      <c r="A222" t="s">
        <v>306</v>
      </c>
      <c r="B222" t="s">
        <v>307</v>
      </c>
      <c r="C222" t="s">
        <v>334</v>
      </c>
      <c r="D222" t="s">
        <v>335</v>
      </c>
      <c r="E222" t="s">
        <v>264</v>
      </c>
      <c r="F222" t="s">
        <v>265</v>
      </c>
      <c r="G222" t="s">
        <v>264</v>
      </c>
      <c r="H222">
        <v>105</v>
      </c>
      <c r="I222">
        <v>190</v>
      </c>
      <c r="J222">
        <v>85</v>
      </c>
      <c r="K222" t="s">
        <v>545</v>
      </c>
    </row>
    <row r="223" spans="1:11">
      <c r="A223" t="s">
        <v>306</v>
      </c>
      <c r="B223" t="s">
        <v>307</v>
      </c>
      <c r="C223" t="s">
        <v>336</v>
      </c>
      <c r="D223" t="s">
        <v>337</v>
      </c>
      <c r="E223" t="s">
        <v>264</v>
      </c>
      <c r="F223" t="s">
        <v>265</v>
      </c>
      <c r="G223" t="s">
        <v>264</v>
      </c>
      <c r="H223">
        <v>105</v>
      </c>
      <c r="I223">
        <v>190</v>
      </c>
      <c r="J223">
        <v>85</v>
      </c>
      <c r="K223" t="s">
        <v>545</v>
      </c>
    </row>
    <row r="224" spans="1:11">
      <c r="A224" t="s">
        <v>306</v>
      </c>
      <c r="B224" t="s">
        <v>307</v>
      </c>
      <c r="C224" t="s">
        <v>338</v>
      </c>
      <c r="D224" t="s">
        <v>339</v>
      </c>
      <c r="E224" t="s">
        <v>264</v>
      </c>
      <c r="F224" t="s">
        <v>265</v>
      </c>
      <c r="G224" t="s">
        <v>264</v>
      </c>
      <c r="H224">
        <v>105</v>
      </c>
      <c r="I224">
        <v>190</v>
      </c>
      <c r="J224">
        <v>85</v>
      </c>
      <c r="K224" t="s">
        <v>545</v>
      </c>
    </row>
    <row r="225" spans="1:11">
      <c r="A225" t="s">
        <v>306</v>
      </c>
      <c r="B225" t="s">
        <v>307</v>
      </c>
      <c r="C225" t="s">
        <v>340</v>
      </c>
      <c r="D225" t="s">
        <v>341</v>
      </c>
      <c r="E225" t="s">
        <v>264</v>
      </c>
      <c r="F225" t="s">
        <v>265</v>
      </c>
      <c r="G225" t="s">
        <v>264</v>
      </c>
      <c r="H225">
        <v>105</v>
      </c>
      <c r="I225">
        <v>190</v>
      </c>
      <c r="J225">
        <v>85</v>
      </c>
      <c r="K225" t="s">
        <v>545</v>
      </c>
    </row>
    <row r="226" spans="1:11">
      <c r="A226" t="s">
        <v>306</v>
      </c>
      <c r="B226" t="s">
        <v>307</v>
      </c>
      <c r="C226" t="s">
        <v>342</v>
      </c>
      <c r="D226" t="s">
        <v>343</v>
      </c>
      <c r="E226" t="s">
        <v>264</v>
      </c>
      <c r="F226" t="s">
        <v>265</v>
      </c>
      <c r="G226" t="s">
        <v>264</v>
      </c>
      <c r="H226">
        <v>105</v>
      </c>
      <c r="I226">
        <v>190</v>
      </c>
      <c r="J226">
        <v>85</v>
      </c>
      <c r="K226" t="s">
        <v>545</v>
      </c>
    </row>
    <row r="227" spans="1:11">
      <c r="A227" t="s">
        <v>306</v>
      </c>
      <c r="B227" t="s">
        <v>307</v>
      </c>
      <c r="C227" t="s">
        <v>344</v>
      </c>
      <c r="D227" t="s">
        <v>345</v>
      </c>
      <c r="E227" t="s">
        <v>264</v>
      </c>
      <c r="F227" t="s">
        <v>265</v>
      </c>
      <c r="G227" t="s">
        <v>264</v>
      </c>
      <c r="H227">
        <v>105</v>
      </c>
      <c r="I227">
        <v>190</v>
      </c>
      <c r="J227">
        <v>85</v>
      </c>
      <c r="K227" t="s">
        <v>545</v>
      </c>
    </row>
    <row r="228" spans="1:11">
      <c r="A228" t="s">
        <v>306</v>
      </c>
      <c r="B228" t="s">
        <v>307</v>
      </c>
      <c r="C228" t="s">
        <v>346</v>
      </c>
      <c r="D228" t="s">
        <v>347</v>
      </c>
      <c r="E228" t="s">
        <v>264</v>
      </c>
      <c r="F228" t="s">
        <v>265</v>
      </c>
      <c r="G228" t="s">
        <v>264</v>
      </c>
      <c r="H228">
        <v>105</v>
      </c>
      <c r="I228">
        <v>190</v>
      </c>
      <c r="J228">
        <v>85</v>
      </c>
      <c r="K228" t="s">
        <v>545</v>
      </c>
    </row>
    <row r="229" spans="1:11">
      <c r="A229" t="s">
        <v>306</v>
      </c>
      <c r="B229" t="s">
        <v>307</v>
      </c>
      <c r="C229" t="s">
        <v>348</v>
      </c>
      <c r="D229" t="s">
        <v>349</v>
      </c>
      <c r="E229" t="s">
        <v>264</v>
      </c>
      <c r="F229" t="s">
        <v>265</v>
      </c>
      <c r="G229" t="s">
        <v>264</v>
      </c>
      <c r="H229">
        <v>105</v>
      </c>
      <c r="I229">
        <v>190</v>
      </c>
      <c r="J229">
        <v>85</v>
      </c>
      <c r="K229" t="s">
        <v>545</v>
      </c>
    </row>
    <row r="230" spans="1:11">
      <c r="A230" t="s">
        <v>306</v>
      </c>
      <c r="B230" t="s">
        <v>307</v>
      </c>
      <c r="C230" t="s">
        <v>350</v>
      </c>
      <c r="D230" t="s">
        <v>351</v>
      </c>
      <c r="E230" t="s">
        <v>264</v>
      </c>
      <c r="F230" t="s">
        <v>265</v>
      </c>
      <c r="G230" t="s">
        <v>264</v>
      </c>
      <c r="H230">
        <v>105</v>
      </c>
      <c r="I230">
        <v>190</v>
      </c>
      <c r="J230">
        <v>85</v>
      </c>
      <c r="K230" t="s">
        <v>545</v>
      </c>
    </row>
    <row r="231" spans="1:11">
      <c r="A231" t="s">
        <v>306</v>
      </c>
      <c r="B231" t="s">
        <v>307</v>
      </c>
      <c r="C231" t="s">
        <v>352</v>
      </c>
      <c r="D231" t="s">
        <v>353</v>
      </c>
      <c r="E231" t="s">
        <v>264</v>
      </c>
      <c r="F231" t="s">
        <v>265</v>
      </c>
      <c r="G231" t="s">
        <v>264</v>
      </c>
      <c r="H231">
        <v>105</v>
      </c>
      <c r="I231">
        <v>190</v>
      </c>
      <c r="J231">
        <v>85</v>
      </c>
      <c r="K231" t="s">
        <v>545</v>
      </c>
    </row>
    <row r="232" spans="1:11">
      <c r="A232" t="s">
        <v>306</v>
      </c>
      <c r="B232" t="s">
        <v>307</v>
      </c>
      <c r="C232" t="s">
        <v>354</v>
      </c>
      <c r="D232" t="s">
        <v>355</v>
      </c>
      <c r="E232" t="s">
        <v>264</v>
      </c>
      <c r="F232" t="s">
        <v>265</v>
      </c>
      <c r="G232" t="s">
        <v>264</v>
      </c>
      <c r="H232">
        <v>105</v>
      </c>
      <c r="I232">
        <v>190</v>
      </c>
      <c r="J232">
        <v>85</v>
      </c>
      <c r="K232" t="s">
        <v>545</v>
      </c>
    </row>
    <row r="233" spans="1:11">
      <c r="A233" t="s">
        <v>306</v>
      </c>
      <c r="B233" t="s">
        <v>307</v>
      </c>
      <c r="C233" t="s">
        <v>356</v>
      </c>
      <c r="D233" t="s">
        <v>357</v>
      </c>
      <c r="E233" t="s">
        <v>264</v>
      </c>
      <c r="F233" t="s">
        <v>265</v>
      </c>
      <c r="G233" t="s">
        <v>264</v>
      </c>
      <c r="H233">
        <v>105</v>
      </c>
      <c r="I233">
        <v>190</v>
      </c>
      <c r="J233">
        <v>85</v>
      </c>
      <c r="K233" t="s">
        <v>545</v>
      </c>
    </row>
    <row r="234" spans="1:11">
      <c r="A234" t="s">
        <v>306</v>
      </c>
      <c r="B234" t="s">
        <v>307</v>
      </c>
      <c r="C234" t="s">
        <v>358</v>
      </c>
      <c r="D234" t="s">
        <v>359</v>
      </c>
      <c r="E234" t="s">
        <v>264</v>
      </c>
      <c r="F234" t="s">
        <v>265</v>
      </c>
      <c r="G234" t="s">
        <v>264</v>
      </c>
      <c r="H234">
        <v>105</v>
      </c>
      <c r="I234">
        <v>190</v>
      </c>
      <c r="J234">
        <v>85</v>
      </c>
      <c r="K234" t="s">
        <v>545</v>
      </c>
    </row>
    <row r="235" spans="1:11">
      <c r="A235" t="s">
        <v>306</v>
      </c>
      <c r="B235" t="s">
        <v>307</v>
      </c>
      <c r="C235" t="s">
        <v>360</v>
      </c>
      <c r="D235" t="s">
        <v>361</v>
      </c>
      <c r="E235" t="s">
        <v>264</v>
      </c>
      <c r="F235" t="s">
        <v>265</v>
      </c>
      <c r="G235" t="s">
        <v>264</v>
      </c>
      <c r="H235">
        <v>105</v>
      </c>
      <c r="I235">
        <v>190</v>
      </c>
      <c r="J235">
        <v>85</v>
      </c>
      <c r="K235" t="s">
        <v>545</v>
      </c>
    </row>
    <row r="236" spans="1:11">
      <c r="A236" t="s">
        <v>306</v>
      </c>
      <c r="B236" t="s">
        <v>307</v>
      </c>
      <c r="C236" t="s">
        <v>362</v>
      </c>
      <c r="D236" t="s">
        <v>363</v>
      </c>
      <c r="E236" t="s">
        <v>264</v>
      </c>
      <c r="F236" t="s">
        <v>265</v>
      </c>
      <c r="G236" t="s">
        <v>264</v>
      </c>
      <c r="H236">
        <v>105</v>
      </c>
      <c r="I236">
        <v>190</v>
      </c>
      <c r="J236">
        <v>85</v>
      </c>
      <c r="K236" t="s">
        <v>545</v>
      </c>
    </row>
    <row r="237" spans="1:11">
      <c r="A237" t="s">
        <v>306</v>
      </c>
      <c r="B237" t="s">
        <v>307</v>
      </c>
      <c r="C237" t="s">
        <v>364</v>
      </c>
      <c r="D237" t="s">
        <v>365</v>
      </c>
      <c r="E237" t="s">
        <v>264</v>
      </c>
      <c r="F237" t="s">
        <v>265</v>
      </c>
      <c r="G237" t="s">
        <v>264</v>
      </c>
      <c r="H237">
        <v>105</v>
      </c>
      <c r="I237">
        <v>190</v>
      </c>
      <c r="J237">
        <v>85</v>
      </c>
      <c r="K237" t="s">
        <v>545</v>
      </c>
    </row>
    <row r="238" spans="1:11">
      <c r="A238" t="s">
        <v>306</v>
      </c>
      <c r="B238" t="s">
        <v>307</v>
      </c>
      <c r="C238" t="s">
        <v>366</v>
      </c>
      <c r="D238" t="s">
        <v>367</v>
      </c>
      <c r="E238" t="s">
        <v>264</v>
      </c>
      <c r="F238" t="s">
        <v>265</v>
      </c>
      <c r="G238" t="s">
        <v>264</v>
      </c>
      <c r="H238">
        <v>105</v>
      </c>
      <c r="I238">
        <v>190</v>
      </c>
      <c r="J238">
        <v>85</v>
      </c>
      <c r="K238" t="s">
        <v>545</v>
      </c>
    </row>
    <row r="239" spans="1:11">
      <c r="A239" t="s">
        <v>306</v>
      </c>
      <c r="B239" t="s">
        <v>307</v>
      </c>
      <c r="C239" t="s">
        <v>368</v>
      </c>
      <c r="D239" t="s">
        <v>369</v>
      </c>
      <c r="E239" t="s">
        <v>264</v>
      </c>
      <c r="F239" t="s">
        <v>265</v>
      </c>
      <c r="G239" t="s">
        <v>264</v>
      </c>
      <c r="H239">
        <v>105</v>
      </c>
      <c r="I239">
        <v>190</v>
      </c>
      <c r="J239">
        <v>85</v>
      </c>
      <c r="K239" t="s">
        <v>545</v>
      </c>
    </row>
    <row r="240" spans="1:11">
      <c r="A240" t="s">
        <v>306</v>
      </c>
      <c r="B240" t="s">
        <v>307</v>
      </c>
      <c r="C240" t="s">
        <v>370</v>
      </c>
      <c r="D240" t="s">
        <v>371</v>
      </c>
      <c r="E240" t="s">
        <v>264</v>
      </c>
      <c r="F240" t="s">
        <v>265</v>
      </c>
      <c r="G240" t="s">
        <v>264</v>
      </c>
      <c r="H240">
        <v>105</v>
      </c>
      <c r="I240">
        <v>190</v>
      </c>
      <c r="J240">
        <v>85</v>
      </c>
      <c r="K240" t="s">
        <v>545</v>
      </c>
    </row>
    <row r="241" spans="1:11">
      <c r="A241" t="s">
        <v>306</v>
      </c>
      <c r="B241" t="s">
        <v>307</v>
      </c>
      <c r="C241" t="s">
        <v>372</v>
      </c>
      <c r="D241" t="s">
        <v>373</v>
      </c>
      <c r="E241" t="s">
        <v>264</v>
      </c>
      <c r="F241" t="s">
        <v>265</v>
      </c>
      <c r="G241" t="s">
        <v>264</v>
      </c>
      <c r="H241">
        <v>105</v>
      </c>
      <c r="I241">
        <v>190</v>
      </c>
      <c r="J241">
        <v>85</v>
      </c>
      <c r="K241" t="s">
        <v>545</v>
      </c>
    </row>
    <row r="242" spans="1:11">
      <c r="A242" t="s">
        <v>306</v>
      </c>
      <c r="B242" t="s">
        <v>307</v>
      </c>
      <c r="C242" t="s">
        <v>374</v>
      </c>
      <c r="D242" t="s">
        <v>375</v>
      </c>
      <c r="E242" t="s">
        <v>264</v>
      </c>
      <c r="F242" t="s">
        <v>265</v>
      </c>
      <c r="G242" t="s">
        <v>264</v>
      </c>
      <c r="H242">
        <v>105</v>
      </c>
      <c r="I242">
        <v>190</v>
      </c>
      <c r="J242">
        <v>85</v>
      </c>
      <c r="K242" t="s">
        <v>545</v>
      </c>
    </row>
    <row r="243" spans="1:11">
      <c r="A243" t="s">
        <v>306</v>
      </c>
      <c r="B243" t="s">
        <v>307</v>
      </c>
      <c r="C243" t="s">
        <v>376</v>
      </c>
      <c r="D243" t="s">
        <v>377</v>
      </c>
      <c r="E243" t="s">
        <v>264</v>
      </c>
      <c r="F243" t="s">
        <v>265</v>
      </c>
      <c r="G243" t="s">
        <v>264</v>
      </c>
      <c r="H243">
        <v>105</v>
      </c>
      <c r="I243">
        <v>190</v>
      </c>
      <c r="J243">
        <v>85</v>
      </c>
      <c r="K243" t="s">
        <v>545</v>
      </c>
    </row>
    <row r="244" spans="1:11">
      <c r="A244" t="s">
        <v>306</v>
      </c>
      <c r="B244" t="s">
        <v>307</v>
      </c>
      <c r="C244" t="s">
        <v>378</v>
      </c>
      <c r="D244" t="s">
        <v>379</v>
      </c>
      <c r="E244" t="s">
        <v>264</v>
      </c>
      <c r="F244" t="s">
        <v>265</v>
      </c>
      <c r="G244" t="s">
        <v>264</v>
      </c>
      <c r="H244">
        <v>105</v>
      </c>
      <c r="I244">
        <v>190</v>
      </c>
      <c r="J244">
        <v>85</v>
      </c>
      <c r="K244" t="s">
        <v>545</v>
      </c>
    </row>
    <row r="245" spans="1:11">
      <c r="A245" t="s">
        <v>306</v>
      </c>
      <c r="B245" t="s">
        <v>307</v>
      </c>
      <c r="C245" t="s">
        <v>380</v>
      </c>
      <c r="D245" t="s">
        <v>381</v>
      </c>
      <c r="E245" t="s">
        <v>264</v>
      </c>
      <c r="F245" t="s">
        <v>265</v>
      </c>
      <c r="G245" t="s">
        <v>264</v>
      </c>
      <c r="H245">
        <v>105</v>
      </c>
      <c r="I245">
        <v>190</v>
      </c>
      <c r="J245">
        <v>85</v>
      </c>
      <c r="K245" t="s">
        <v>545</v>
      </c>
    </row>
    <row r="246" spans="1:11">
      <c r="A246" t="s">
        <v>306</v>
      </c>
      <c r="B246" t="s">
        <v>307</v>
      </c>
      <c r="C246" t="s">
        <v>382</v>
      </c>
      <c r="D246" t="s">
        <v>383</v>
      </c>
      <c r="E246" t="s">
        <v>264</v>
      </c>
      <c r="F246" t="s">
        <v>265</v>
      </c>
      <c r="G246" t="s">
        <v>264</v>
      </c>
      <c r="H246">
        <v>105</v>
      </c>
      <c r="I246">
        <v>190</v>
      </c>
      <c r="J246">
        <v>85</v>
      </c>
      <c r="K246" t="s">
        <v>545</v>
      </c>
    </row>
    <row r="247" spans="1:11">
      <c r="A247" t="s">
        <v>384</v>
      </c>
      <c r="B247" t="s">
        <v>385</v>
      </c>
      <c r="C247" t="s">
        <v>348</v>
      </c>
      <c r="D247" t="s">
        <v>349</v>
      </c>
      <c r="E247" t="s">
        <v>264</v>
      </c>
      <c r="F247" t="s">
        <v>265</v>
      </c>
      <c r="G247" t="s">
        <v>264</v>
      </c>
      <c r="H247">
        <v>105</v>
      </c>
      <c r="I247">
        <v>245</v>
      </c>
      <c r="J247">
        <v>140</v>
      </c>
      <c r="K247" t="s">
        <v>546</v>
      </c>
    </row>
    <row r="248" spans="1:11">
      <c r="A248" t="s">
        <v>384</v>
      </c>
      <c r="B248" t="s">
        <v>385</v>
      </c>
      <c r="C248" t="s">
        <v>350</v>
      </c>
      <c r="D248" t="s">
        <v>351</v>
      </c>
      <c r="E248" t="s">
        <v>264</v>
      </c>
      <c r="F248" t="s">
        <v>265</v>
      </c>
      <c r="G248" t="s">
        <v>264</v>
      </c>
      <c r="H248">
        <v>105</v>
      </c>
      <c r="I248">
        <v>245</v>
      </c>
      <c r="J248">
        <v>140</v>
      </c>
      <c r="K248" t="s">
        <v>546</v>
      </c>
    </row>
    <row r="249" spans="1:11">
      <c r="A249" t="s">
        <v>384</v>
      </c>
      <c r="B249" t="s">
        <v>385</v>
      </c>
      <c r="C249" t="s">
        <v>386</v>
      </c>
      <c r="D249" t="s">
        <v>387</v>
      </c>
      <c r="E249" t="s">
        <v>264</v>
      </c>
      <c r="F249" t="s">
        <v>265</v>
      </c>
      <c r="G249" t="s">
        <v>264</v>
      </c>
      <c r="H249">
        <v>105</v>
      </c>
      <c r="I249">
        <v>245</v>
      </c>
      <c r="J249">
        <v>140</v>
      </c>
      <c r="K249" t="s">
        <v>546</v>
      </c>
    </row>
    <row r="250" spans="1:11">
      <c r="A250" t="s">
        <v>384</v>
      </c>
      <c r="B250" t="s">
        <v>385</v>
      </c>
      <c r="C250" t="s">
        <v>354</v>
      </c>
      <c r="D250" t="s">
        <v>355</v>
      </c>
      <c r="E250" t="s">
        <v>264</v>
      </c>
      <c r="F250" t="s">
        <v>265</v>
      </c>
      <c r="G250" t="s">
        <v>264</v>
      </c>
      <c r="H250">
        <v>105</v>
      </c>
      <c r="I250">
        <v>245</v>
      </c>
      <c r="J250">
        <v>140</v>
      </c>
      <c r="K250" t="s">
        <v>546</v>
      </c>
    </row>
    <row r="251" spans="1:11">
      <c r="A251" t="s">
        <v>384</v>
      </c>
      <c r="B251" t="s">
        <v>385</v>
      </c>
      <c r="C251" t="s">
        <v>356</v>
      </c>
      <c r="D251" t="s">
        <v>357</v>
      </c>
      <c r="E251" t="s">
        <v>264</v>
      </c>
      <c r="F251" t="s">
        <v>265</v>
      </c>
      <c r="G251" t="s">
        <v>264</v>
      </c>
      <c r="H251">
        <v>105</v>
      </c>
      <c r="I251">
        <v>245</v>
      </c>
      <c r="J251">
        <v>140</v>
      </c>
      <c r="K251" t="s">
        <v>546</v>
      </c>
    </row>
    <row r="252" spans="1:11">
      <c r="A252" t="s">
        <v>384</v>
      </c>
      <c r="B252" t="s">
        <v>385</v>
      </c>
      <c r="C252" t="s">
        <v>358</v>
      </c>
      <c r="D252" t="s">
        <v>359</v>
      </c>
      <c r="E252" t="s">
        <v>264</v>
      </c>
      <c r="F252" t="s">
        <v>265</v>
      </c>
      <c r="G252" t="s">
        <v>264</v>
      </c>
      <c r="H252">
        <v>105</v>
      </c>
      <c r="I252">
        <v>245</v>
      </c>
      <c r="J252">
        <v>140</v>
      </c>
      <c r="K252" t="s">
        <v>546</v>
      </c>
    </row>
    <row r="253" spans="1:11">
      <c r="A253" t="s">
        <v>384</v>
      </c>
      <c r="B253" t="s">
        <v>385</v>
      </c>
      <c r="C253" t="s">
        <v>364</v>
      </c>
      <c r="D253" t="s">
        <v>365</v>
      </c>
      <c r="E253" t="s">
        <v>264</v>
      </c>
      <c r="F253" t="s">
        <v>265</v>
      </c>
      <c r="G253" t="s">
        <v>264</v>
      </c>
      <c r="H253">
        <v>105</v>
      </c>
      <c r="I253">
        <v>245</v>
      </c>
      <c r="J253">
        <v>140</v>
      </c>
      <c r="K253" t="s">
        <v>546</v>
      </c>
    </row>
    <row r="254" spans="1:11">
      <c r="A254" t="s">
        <v>384</v>
      </c>
      <c r="B254" t="s">
        <v>385</v>
      </c>
      <c r="C254" t="s">
        <v>366</v>
      </c>
      <c r="D254" t="s">
        <v>367</v>
      </c>
      <c r="E254" t="s">
        <v>264</v>
      </c>
      <c r="F254" t="s">
        <v>265</v>
      </c>
      <c r="G254" t="s">
        <v>264</v>
      </c>
      <c r="H254">
        <v>105</v>
      </c>
      <c r="I254">
        <v>245</v>
      </c>
      <c r="J254">
        <v>140</v>
      </c>
      <c r="K254" t="s">
        <v>546</v>
      </c>
    </row>
    <row r="255" spans="1:11">
      <c r="A255" t="s">
        <v>384</v>
      </c>
      <c r="B255" t="s">
        <v>385</v>
      </c>
      <c r="C255" t="s">
        <v>372</v>
      </c>
      <c r="D255" t="s">
        <v>373</v>
      </c>
      <c r="E255" t="s">
        <v>264</v>
      </c>
      <c r="F255" t="s">
        <v>265</v>
      </c>
      <c r="G255" t="s">
        <v>264</v>
      </c>
      <c r="H255">
        <v>105</v>
      </c>
      <c r="I255">
        <v>245</v>
      </c>
      <c r="J255">
        <v>140</v>
      </c>
      <c r="K255" t="s">
        <v>546</v>
      </c>
    </row>
    <row r="256" spans="1:11">
      <c r="A256" t="s">
        <v>384</v>
      </c>
      <c r="B256" t="s">
        <v>385</v>
      </c>
      <c r="C256" t="s">
        <v>388</v>
      </c>
      <c r="D256" t="s">
        <v>389</v>
      </c>
      <c r="E256" t="s">
        <v>264</v>
      </c>
      <c r="F256" t="s">
        <v>265</v>
      </c>
      <c r="G256" t="s">
        <v>264</v>
      </c>
      <c r="H256">
        <v>105</v>
      </c>
      <c r="I256">
        <v>245</v>
      </c>
      <c r="J256">
        <v>140</v>
      </c>
      <c r="K256" t="s">
        <v>546</v>
      </c>
    </row>
    <row r="257" spans="1:11">
      <c r="A257" t="s">
        <v>384</v>
      </c>
      <c r="B257" t="s">
        <v>385</v>
      </c>
      <c r="C257" t="s">
        <v>390</v>
      </c>
      <c r="D257" t="s">
        <v>391</v>
      </c>
      <c r="E257" t="s">
        <v>264</v>
      </c>
      <c r="F257" t="s">
        <v>265</v>
      </c>
      <c r="G257" t="s">
        <v>264</v>
      </c>
      <c r="H257">
        <v>105</v>
      </c>
      <c r="I257">
        <v>245</v>
      </c>
      <c r="J257">
        <v>140</v>
      </c>
      <c r="K257" t="s">
        <v>546</v>
      </c>
    </row>
    <row r="258" spans="1:11">
      <c r="A258" t="s">
        <v>384</v>
      </c>
      <c r="B258" t="s">
        <v>385</v>
      </c>
      <c r="C258" t="s">
        <v>392</v>
      </c>
      <c r="D258" t="s">
        <v>393</v>
      </c>
      <c r="E258" t="s">
        <v>264</v>
      </c>
      <c r="F258" t="s">
        <v>265</v>
      </c>
      <c r="G258" t="s">
        <v>264</v>
      </c>
      <c r="H258">
        <v>105</v>
      </c>
      <c r="I258">
        <v>245</v>
      </c>
      <c r="J258">
        <v>140</v>
      </c>
      <c r="K258" t="s">
        <v>546</v>
      </c>
    </row>
    <row r="259" spans="1:11">
      <c r="A259" t="s">
        <v>384</v>
      </c>
      <c r="B259" t="s">
        <v>385</v>
      </c>
      <c r="C259" t="s">
        <v>378</v>
      </c>
      <c r="D259" t="s">
        <v>379</v>
      </c>
      <c r="E259" t="s">
        <v>264</v>
      </c>
      <c r="F259" t="s">
        <v>265</v>
      </c>
      <c r="G259" t="s">
        <v>264</v>
      </c>
      <c r="H259">
        <v>105</v>
      </c>
      <c r="I259">
        <v>245</v>
      </c>
      <c r="J259">
        <v>140</v>
      </c>
      <c r="K259" t="s">
        <v>546</v>
      </c>
    </row>
    <row r="260" spans="1:11">
      <c r="A260" t="s">
        <v>384</v>
      </c>
      <c r="B260" t="s">
        <v>385</v>
      </c>
      <c r="C260" t="s">
        <v>394</v>
      </c>
      <c r="D260" t="s">
        <v>395</v>
      </c>
      <c r="E260" t="s">
        <v>264</v>
      </c>
      <c r="F260" t="s">
        <v>265</v>
      </c>
      <c r="G260" t="s">
        <v>264</v>
      </c>
      <c r="H260">
        <v>105</v>
      </c>
      <c r="I260">
        <v>245</v>
      </c>
      <c r="J260">
        <v>140</v>
      </c>
      <c r="K260" t="s">
        <v>546</v>
      </c>
    </row>
    <row r="261" spans="1:11">
      <c r="A261" t="s">
        <v>384</v>
      </c>
      <c r="B261" t="s">
        <v>385</v>
      </c>
      <c r="C261" t="s">
        <v>396</v>
      </c>
      <c r="D261" t="s">
        <v>397</v>
      </c>
      <c r="E261" t="s">
        <v>264</v>
      </c>
      <c r="F261" t="s">
        <v>265</v>
      </c>
      <c r="G261" t="s">
        <v>264</v>
      </c>
      <c r="H261">
        <v>105</v>
      </c>
      <c r="I261">
        <v>245</v>
      </c>
      <c r="J261">
        <v>140</v>
      </c>
      <c r="K261" t="s">
        <v>546</v>
      </c>
    </row>
    <row r="262" spans="1:11">
      <c r="A262" t="s">
        <v>384</v>
      </c>
      <c r="B262" t="s">
        <v>385</v>
      </c>
      <c r="C262" t="s">
        <v>380</v>
      </c>
      <c r="D262" t="s">
        <v>381</v>
      </c>
      <c r="E262" t="s">
        <v>264</v>
      </c>
      <c r="F262" t="s">
        <v>265</v>
      </c>
      <c r="G262" t="s">
        <v>264</v>
      </c>
      <c r="H262">
        <v>105</v>
      </c>
      <c r="I262">
        <v>245</v>
      </c>
      <c r="J262">
        <v>140</v>
      </c>
      <c r="K262" t="s">
        <v>546</v>
      </c>
    </row>
    <row r="263" spans="1:11">
      <c r="A263" t="s">
        <v>398</v>
      </c>
      <c r="B263" t="s">
        <v>399</v>
      </c>
      <c r="C263" t="s">
        <v>400</v>
      </c>
      <c r="D263" t="s">
        <v>401</v>
      </c>
      <c r="E263" t="s">
        <v>264</v>
      </c>
      <c r="F263" t="s">
        <v>265</v>
      </c>
      <c r="G263" t="s">
        <v>264</v>
      </c>
      <c r="H263">
        <v>105</v>
      </c>
      <c r="I263">
        <v>234</v>
      </c>
      <c r="J263">
        <v>129</v>
      </c>
      <c r="K263" t="s">
        <v>547</v>
      </c>
    </row>
    <row r="264" spans="1:11">
      <c r="A264" t="s">
        <v>398</v>
      </c>
      <c r="B264" t="s">
        <v>399</v>
      </c>
      <c r="C264" t="s">
        <v>402</v>
      </c>
      <c r="D264" t="s">
        <v>403</v>
      </c>
      <c r="E264" t="s">
        <v>264</v>
      </c>
      <c r="F264" t="s">
        <v>265</v>
      </c>
      <c r="G264" t="s">
        <v>264</v>
      </c>
      <c r="H264">
        <v>105</v>
      </c>
      <c r="I264">
        <v>234</v>
      </c>
      <c r="J264">
        <v>129</v>
      </c>
      <c r="K264" t="s">
        <v>547</v>
      </c>
    </row>
    <row r="265" spans="1:11">
      <c r="A265" t="s">
        <v>398</v>
      </c>
      <c r="B265" t="s">
        <v>399</v>
      </c>
      <c r="C265" t="s">
        <v>404</v>
      </c>
      <c r="D265" t="s">
        <v>405</v>
      </c>
      <c r="E265" t="s">
        <v>264</v>
      </c>
      <c r="F265" t="s">
        <v>265</v>
      </c>
      <c r="G265" t="s">
        <v>264</v>
      </c>
      <c r="H265">
        <v>105</v>
      </c>
      <c r="I265">
        <v>234</v>
      </c>
      <c r="J265">
        <v>129</v>
      </c>
      <c r="K265" t="s">
        <v>547</v>
      </c>
    </row>
    <row r="266" spans="1:11">
      <c r="A266" t="s">
        <v>398</v>
      </c>
      <c r="B266" t="s">
        <v>399</v>
      </c>
      <c r="C266" t="s">
        <v>406</v>
      </c>
      <c r="D266" t="s">
        <v>407</v>
      </c>
      <c r="E266" t="s">
        <v>264</v>
      </c>
      <c r="F266" t="s">
        <v>265</v>
      </c>
      <c r="G266" t="s">
        <v>264</v>
      </c>
      <c r="H266">
        <v>105</v>
      </c>
      <c r="I266">
        <v>234</v>
      </c>
      <c r="J266">
        <v>129</v>
      </c>
      <c r="K266" t="s">
        <v>547</v>
      </c>
    </row>
    <row r="267" spans="1:11">
      <c r="A267" t="s">
        <v>398</v>
      </c>
      <c r="B267" t="s">
        <v>399</v>
      </c>
      <c r="C267" t="s">
        <v>408</v>
      </c>
      <c r="D267" t="s">
        <v>409</v>
      </c>
      <c r="E267" t="s">
        <v>264</v>
      </c>
      <c r="F267" t="s">
        <v>265</v>
      </c>
      <c r="G267" t="s">
        <v>264</v>
      </c>
      <c r="H267">
        <v>105</v>
      </c>
      <c r="I267">
        <v>234</v>
      </c>
      <c r="J267">
        <v>129</v>
      </c>
      <c r="K267" t="s">
        <v>547</v>
      </c>
    </row>
    <row r="268" spans="1:11">
      <c r="A268" t="s">
        <v>398</v>
      </c>
      <c r="B268" t="s">
        <v>399</v>
      </c>
      <c r="C268" t="s">
        <v>410</v>
      </c>
      <c r="D268" t="s">
        <v>411</v>
      </c>
      <c r="E268" t="s">
        <v>264</v>
      </c>
      <c r="F268" t="s">
        <v>265</v>
      </c>
      <c r="G268" t="s">
        <v>264</v>
      </c>
      <c r="H268">
        <v>105</v>
      </c>
      <c r="I268">
        <v>234</v>
      </c>
      <c r="J268">
        <v>129</v>
      </c>
      <c r="K268" t="s">
        <v>547</v>
      </c>
    </row>
    <row r="269" spans="1:11">
      <c r="A269" t="s">
        <v>398</v>
      </c>
      <c r="B269" t="s">
        <v>399</v>
      </c>
      <c r="C269" t="s">
        <v>350</v>
      </c>
      <c r="D269" t="s">
        <v>351</v>
      </c>
      <c r="E269" t="s">
        <v>264</v>
      </c>
      <c r="F269" t="s">
        <v>265</v>
      </c>
      <c r="G269" t="s">
        <v>264</v>
      </c>
      <c r="H269">
        <v>105</v>
      </c>
      <c r="I269">
        <v>234</v>
      </c>
      <c r="J269">
        <v>129</v>
      </c>
      <c r="K269" t="s">
        <v>547</v>
      </c>
    </row>
    <row r="270" spans="1:11">
      <c r="A270" t="s">
        <v>398</v>
      </c>
      <c r="B270" t="s">
        <v>399</v>
      </c>
      <c r="C270" t="s">
        <v>386</v>
      </c>
      <c r="D270" t="s">
        <v>387</v>
      </c>
      <c r="E270" t="s">
        <v>264</v>
      </c>
      <c r="F270" t="s">
        <v>265</v>
      </c>
      <c r="G270" t="s">
        <v>264</v>
      </c>
      <c r="H270">
        <v>105</v>
      </c>
      <c r="I270">
        <v>234</v>
      </c>
      <c r="J270">
        <v>129</v>
      </c>
      <c r="K270" t="s">
        <v>547</v>
      </c>
    </row>
    <row r="271" spans="1:11">
      <c r="A271" t="s">
        <v>398</v>
      </c>
      <c r="B271" t="s">
        <v>399</v>
      </c>
      <c r="C271" t="s">
        <v>352</v>
      </c>
      <c r="D271" t="s">
        <v>353</v>
      </c>
      <c r="E271" t="s">
        <v>264</v>
      </c>
      <c r="F271" t="s">
        <v>265</v>
      </c>
      <c r="G271" t="s">
        <v>264</v>
      </c>
      <c r="H271">
        <v>105</v>
      </c>
      <c r="I271">
        <v>234</v>
      </c>
      <c r="J271">
        <v>129</v>
      </c>
      <c r="K271" t="s">
        <v>547</v>
      </c>
    </row>
    <row r="272" spans="1:11">
      <c r="A272" t="s">
        <v>398</v>
      </c>
      <c r="B272" t="s">
        <v>399</v>
      </c>
      <c r="C272" t="s">
        <v>354</v>
      </c>
      <c r="D272" t="s">
        <v>355</v>
      </c>
      <c r="E272" t="s">
        <v>264</v>
      </c>
      <c r="F272" t="s">
        <v>265</v>
      </c>
      <c r="G272" t="s">
        <v>264</v>
      </c>
      <c r="H272">
        <v>105</v>
      </c>
      <c r="I272">
        <v>234</v>
      </c>
      <c r="J272">
        <v>129</v>
      </c>
      <c r="K272" t="s">
        <v>547</v>
      </c>
    </row>
    <row r="273" spans="1:11">
      <c r="A273" t="s">
        <v>398</v>
      </c>
      <c r="B273" t="s">
        <v>399</v>
      </c>
      <c r="C273" t="s">
        <v>356</v>
      </c>
      <c r="D273" t="s">
        <v>357</v>
      </c>
      <c r="E273" t="s">
        <v>264</v>
      </c>
      <c r="F273" t="s">
        <v>265</v>
      </c>
      <c r="G273" t="s">
        <v>264</v>
      </c>
      <c r="H273">
        <v>105</v>
      </c>
      <c r="I273">
        <v>234</v>
      </c>
      <c r="J273">
        <v>129</v>
      </c>
      <c r="K273" t="s">
        <v>547</v>
      </c>
    </row>
    <row r="274" spans="1:11">
      <c r="A274" t="s">
        <v>398</v>
      </c>
      <c r="B274" t="s">
        <v>399</v>
      </c>
      <c r="C274" t="s">
        <v>358</v>
      </c>
      <c r="D274" t="s">
        <v>359</v>
      </c>
      <c r="E274" t="s">
        <v>264</v>
      </c>
      <c r="F274" t="s">
        <v>265</v>
      </c>
      <c r="G274" t="s">
        <v>264</v>
      </c>
      <c r="H274">
        <v>105</v>
      </c>
      <c r="I274">
        <v>234</v>
      </c>
      <c r="J274">
        <v>129</v>
      </c>
      <c r="K274" t="s">
        <v>547</v>
      </c>
    </row>
    <row r="275" spans="1:11">
      <c r="A275" t="s">
        <v>398</v>
      </c>
      <c r="B275" t="s">
        <v>399</v>
      </c>
      <c r="C275" t="s">
        <v>362</v>
      </c>
      <c r="D275" t="s">
        <v>363</v>
      </c>
      <c r="E275" t="s">
        <v>264</v>
      </c>
      <c r="F275" t="s">
        <v>265</v>
      </c>
      <c r="G275" t="s">
        <v>264</v>
      </c>
      <c r="H275">
        <v>105</v>
      </c>
      <c r="I275">
        <v>234</v>
      </c>
      <c r="J275">
        <v>129</v>
      </c>
      <c r="K275" t="s">
        <v>547</v>
      </c>
    </row>
    <row r="276" spans="1:11">
      <c r="A276" t="s">
        <v>398</v>
      </c>
      <c r="B276" t="s">
        <v>399</v>
      </c>
      <c r="C276" t="s">
        <v>364</v>
      </c>
      <c r="D276" t="s">
        <v>365</v>
      </c>
      <c r="E276" t="s">
        <v>264</v>
      </c>
      <c r="F276" t="s">
        <v>265</v>
      </c>
      <c r="G276" t="s">
        <v>264</v>
      </c>
      <c r="H276">
        <v>105</v>
      </c>
      <c r="I276">
        <v>234</v>
      </c>
      <c r="J276">
        <v>129</v>
      </c>
      <c r="K276" t="s">
        <v>547</v>
      </c>
    </row>
    <row r="277" spans="1:11">
      <c r="A277" t="s">
        <v>398</v>
      </c>
      <c r="B277" t="s">
        <v>399</v>
      </c>
      <c r="C277" t="s">
        <v>366</v>
      </c>
      <c r="D277" t="s">
        <v>367</v>
      </c>
      <c r="E277" t="s">
        <v>264</v>
      </c>
      <c r="F277" t="s">
        <v>265</v>
      </c>
      <c r="G277" t="s">
        <v>264</v>
      </c>
      <c r="H277">
        <v>105</v>
      </c>
      <c r="I277">
        <v>234</v>
      </c>
      <c r="J277">
        <v>129</v>
      </c>
      <c r="K277" t="s">
        <v>547</v>
      </c>
    </row>
    <row r="278" spans="1:11">
      <c r="A278" t="s">
        <v>398</v>
      </c>
      <c r="B278" t="s">
        <v>399</v>
      </c>
      <c r="C278" t="s">
        <v>372</v>
      </c>
      <c r="D278" t="s">
        <v>373</v>
      </c>
      <c r="E278" t="s">
        <v>264</v>
      </c>
      <c r="F278" t="s">
        <v>265</v>
      </c>
      <c r="G278" t="s">
        <v>264</v>
      </c>
      <c r="H278">
        <v>105</v>
      </c>
      <c r="I278">
        <v>234</v>
      </c>
      <c r="J278">
        <v>129</v>
      </c>
      <c r="K278" t="s">
        <v>547</v>
      </c>
    </row>
    <row r="279" spans="1:11">
      <c r="A279" t="s">
        <v>398</v>
      </c>
      <c r="B279" t="s">
        <v>399</v>
      </c>
      <c r="C279" t="s">
        <v>374</v>
      </c>
      <c r="D279" t="s">
        <v>375</v>
      </c>
      <c r="E279" t="s">
        <v>264</v>
      </c>
      <c r="F279" t="s">
        <v>265</v>
      </c>
      <c r="G279" t="s">
        <v>264</v>
      </c>
      <c r="H279">
        <v>105</v>
      </c>
      <c r="I279">
        <v>234</v>
      </c>
      <c r="J279">
        <v>129</v>
      </c>
      <c r="K279" t="s">
        <v>547</v>
      </c>
    </row>
    <row r="280" spans="1:11">
      <c r="A280" t="s">
        <v>398</v>
      </c>
      <c r="B280" t="s">
        <v>399</v>
      </c>
      <c r="C280" t="s">
        <v>390</v>
      </c>
      <c r="D280" t="s">
        <v>391</v>
      </c>
      <c r="E280" t="s">
        <v>264</v>
      </c>
      <c r="F280" t="s">
        <v>265</v>
      </c>
      <c r="G280" t="s">
        <v>264</v>
      </c>
      <c r="H280">
        <v>105</v>
      </c>
      <c r="I280">
        <v>234</v>
      </c>
      <c r="J280">
        <v>129</v>
      </c>
      <c r="K280" t="s">
        <v>547</v>
      </c>
    </row>
    <row r="281" spans="1:11">
      <c r="A281" t="s">
        <v>398</v>
      </c>
      <c r="B281" t="s">
        <v>399</v>
      </c>
      <c r="C281" t="s">
        <v>378</v>
      </c>
      <c r="D281" t="s">
        <v>379</v>
      </c>
      <c r="E281" t="s">
        <v>264</v>
      </c>
      <c r="F281" t="s">
        <v>265</v>
      </c>
      <c r="G281" t="s">
        <v>264</v>
      </c>
      <c r="H281">
        <v>105</v>
      </c>
      <c r="I281">
        <v>234</v>
      </c>
      <c r="J281">
        <v>129</v>
      </c>
      <c r="K281" t="s">
        <v>547</v>
      </c>
    </row>
    <row r="282" spans="1:11">
      <c r="A282" t="s">
        <v>398</v>
      </c>
      <c r="B282" t="s">
        <v>399</v>
      </c>
      <c r="C282" t="s">
        <v>394</v>
      </c>
      <c r="D282" t="s">
        <v>395</v>
      </c>
      <c r="E282" t="s">
        <v>264</v>
      </c>
      <c r="F282" t="s">
        <v>265</v>
      </c>
      <c r="G282" t="s">
        <v>264</v>
      </c>
      <c r="H282">
        <v>105</v>
      </c>
      <c r="I282">
        <v>234</v>
      </c>
      <c r="J282">
        <v>129</v>
      </c>
      <c r="K282" t="s">
        <v>547</v>
      </c>
    </row>
    <row r="283" spans="1:11">
      <c r="A283" t="s">
        <v>398</v>
      </c>
      <c r="B283" t="s">
        <v>399</v>
      </c>
      <c r="C283" t="s">
        <v>412</v>
      </c>
      <c r="D283" t="s">
        <v>413</v>
      </c>
      <c r="E283" t="s">
        <v>264</v>
      </c>
      <c r="F283" t="s">
        <v>265</v>
      </c>
      <c r="G283" t="s">
        <v>264</v>
      </c>
      <c r="H283">
        <v>105</v>
      </c>
      <c r="I283">
        <v>234</v>
      </c>
      <c r="J283">
        <v>129</v>
      </c>
      <c r="K283" t="s">
        <v>547</v>
      </c>
    </row>
    <row r="284" spans="1:11">
      <c r="A284" t="s">
        <v>398</v>
      </c>
      <c r="B284" t="s">
        <v>399</v>
      </c>
      <c r="C284" t="s">
        <v>414</v>
      </c>
      <c r="D284" t="s">
        <v>415</v>
      </c>
      <c r="E284" t="s">
        <v>264</v>
      </c>
      <c r="F284" t="s">
        <v>265</v>
      </c>
      <c r="G284" t="s">
        <v>264</v>
      </c>
      <c r="H284">
        <v>105</v>
      </c>
      <c r="I284">
        <v>234</v>
      </c>
      <c r="J284">
        <v>129</v>
      </c>
      <c r="K284" t="s">
        <v>547</v>
      </c>
    </row>
    <row r="285" spans="1:11">
      <c r="A285" t="s">
        <v>416</v>
      </c>
      <c r="B285" t="s">
        <v>417</v>
      </c>
      <c r="C285" t="s">
        <v>312</v>
      </c>
      <c r="D285" t="s">
        <v>313</v>
      </c>
      <c r="E285" t="s">
        <v>264</v>
      </c>
      <c r="F285" t="s">
        <v>265</v>
      </c>
      <c r="G285" t="s">
        <v>264</v>
      </c>
      <c r="H285" t="e">
        <v>#N/A</v>
      </c>
      <c r="I285" t="e">
        <v>#N/A</v>
      </c>
      <c r="J285" t="e">
        <v>#N/A</v>
      </c>
      <c r="K285" t="s">
        <v>548</v>
      </c>
    </row>
    <row r="286" spans="1:11">
      <c r="A286" t="s">
        <v>416</v>
      </c>
      <c r="B286" t="s">
        <v>417</v>
      </c>
      <c r="C286" t="s">
        <v>354</v>
      </c>
      <c r="D286" t="s">
        <v>355</v>
      </c>
      <c r="E286" t="s">
        <v>264</v>
      </c>
      <c r="F286" t="s">
        <v>265</v>
      </c>
      <c r="G286" t="s">
        <v>264</v>
      </c>
      <c r="H286" t="e">
        <v>#N/A</v>
      </c>
      <c r="I286" t="e">
        <v>#N/A</v>
      </c>
      <c r="J286" t="e">
        <v>#N/A</v>
      </c>
      <c r="K286" t="s">
        <v>548</v>
      </c>
    </row>
    <row r="287" spans="1:11">
      <c r="A287" t="s">
        <v>416</v>
      </c>
      <c r="B287" t="s">
        <v>417</v>
      </c>
      <c r="C287" t="s">
        <v>358</v>
      </c>
      <c r="D287" t="s">
        <v>359</v>
      </c>
      <c r="E287" t="s">
        <v>264</v>
      </c>
      <c r="F287" t="s">
        <v>265</v>
      </c>
      <c r="G287" t="s">
        <v>264</v>
      </c>
      <c r="H287" t="e">
        <v>#N/A</v>
      </c>
      <c r="I287" t="e">
        <v>#N/A</v>
      </c>
      <c r="J287" t="e">
        <v>#N/A</v>
      </c>
      <c r="K287" t="s">
        <v>548</v>
      </c>
    </row>
    <row r="288" spans="1:11">
      <c r="A288" t="s">
        <v>416</v>
      </c>
      <c r="B288" t="s">
        <v>417</v>
      </c>
      <c r="C288" t="s">
        <v>362</v>
      </c>
      <c r="D288" t="s">
        <v>363</v>
      </c>
      <c r="E288" t="s">
        <v>264</v>
      </c>
      <c r="F288" t="s">
        <v>265</v>
      </c>
      <c r="G288" t="s">
        <v>264</v>
      </c>
      <c r="H288" t="e">
        <v>#N/A</v>
      </c>
      <c r="I288" t="e">
        <v>#N/A</v>
      </c>
      <c r="J288" t="e">
        <v>#N/A</v>
      </c>
      <c r="K288" t="s">
        <v>548</v>
      </c>
    </row>
    <row r="289" spans="1:11">
      <c r="A289" t="s">
        <v>416</v>
      </c>
      <c r="B289" t="s">
        <v>417</v>
      </c>
      <c r="C289" t="s">
        <v>380</v>
      </c>
      <c r="D289" t="s">
        <v>381</v>
      </c>
      <c r="E289" t="s">
        <v>264</v>
      </c>
      <c r="F289" t="s">
        <v>265</v>
      </c>
      <c r="G289" t="s">
        <v>264</v>
      </c>
      <c r="H289" t="e">
        <v>#N/A</v>
      </c>
      <c r="I289" t="e">
        <v>#N/A</v>
      </c>
      <c r="J289" t="e">
        <v>#N/A</v>
      </c>
      <c r="K289" t="s">
        <v>548</v>
      </c>
    </row>
    <row r="290" spans="1:11">
      <c r="A290" t="s">
        <v>416</v>
      </c>
      <c r="B290" t="s">
        <v>417</v>
      </c>
      <c r="C290" t="s">
        <v>382</v>
      </c>
      <c r="D290" t="s">
        <v>383</v>
      </c>
      <c r="E290" t="s">
        <v>264</v>
      </c>
      <c r="F290" t="s">
        <v>265</v>
      </c>
      <c r="G290" t="s">
        <v>264</v>
      </c>
      <c r="H290" t="e">
        <v>#N/A</v>
      </c>
      <c r="I290" t="e">
        <v>#N/A</v>
      </c>
      <c r="J290" t="e">
        <v>#N/A</v>
      </c>
      <c r="K290" t="s">
        <v>548</v>
      </c>
    </row>
    <row r="291" spans="1:11">
      <c r="A291" t="s">
        <v>418</v>
      </c>
      <c r="B291" t="s">
        <v>419</v>
      </c>
      <c r="C291" t="s">
        <v>420</v>
      </c>
      <c r="D291" t="s">
        <v>421</v>
      </c>
      <c r="E291" t="s">
        <v>15</v>
      </c>
      <c r="F291" t="s">
        <v>16</v>
      </c>
      <c r="G291" t="s">
        <v>422</v>
      </c>
      <c r="H291">
        <v>115</v>
      </c>
      <c r="I291">
        <v>162</v>
      </c>
      <c r="J291">
        <v>47</v>
      </c>
      <c r="K291" t="s">
        <v>549</v>
      </c>
    </row>
    <row r="292" spans="1:11">
      <c r="A292" t="s">
        <v>418</v>
      </c>
      <c r="B292" t="s">
        <v>419</v>
      </c>
      <c r="C292" t="s">
        <v>423</v>
      </c>
      <c r="D292" t="s">
        <v>424</v>
      </c>
      <c r="E292" t="s">
        <v>15</v>
      </c>
      <c r="F292" t="s">
        <v>16</v>
      </c>
      <c r="G292" t="s">
        <v>422</v>
      </c>
      <c r="H292">
        <v>115</v>
      </c>
      <c r="I292">
        <v>162</v>
      </c>
      <c r="J292">
        <v>47</v>
      </c>
      <c r="K292" t="s">
        <v>549</v>
      </c>
    </row>
    <row r="293" spans="1:11">
      <c r="A293" t="s">
        <v>418</v>
      </c>
      <c r="B293" t="s">
        <v>419</v>
      </c>
      <c r="C293" t="s">
        <v>425</v>
      </c>
      <c r="D293" t="s">
        <v>426</v>
      </c>
      <c r="E293" t="s">
        <v>15</v>
      </c>
      <c r="F293" t="s">
        <v>16</v>
      </c>
      <c r="G293" t="s">
        <v>422</v>
      </c>
      <c r="H293">
        <v>115</v>
      </c>
      <c r="I293">
        <v>162</v>
      </c>
      <c r="J293">
        <v>47</v>
      </c>
      <c r="K293" t="s">
        <v>549</v>
      </c>
    </row>
    <row r="294" spans="1:11">
      <c r="A294" t="s">
        <v>418</v>
      </c>
      <c r="B294" t="s">
        <v>419</v>
      </c>
      <c r="C294" t="s">
        <v>427</v>
      </c>
      <c r="D294" t="s">
        <v>428</v>
      </c>
      <c r="E294" t="s">
        <v>15</v>
      </c>
      <c r="F294" t="s">
        <v>16</v>
      </c>
      <c r="G294" t="s">
        <v>422</v>
      </c>
      <c r="H294">
        <v>115</v>
      </c>
      <c r="I294">
        <v>162</v>
      </c>
      <c r="J294">
        <v>47</v>
      </c>
      <c r="K294" t="s">
        <v>549</v>
      </c>
    </row>
    <row r="295" spans="1:11">
      <c r="A295" t="s">
        <v>418</v>
      </c>
      <c r="B295" t="s">
        <v>419</v>
      </c>
      <c r="C295" t="s">
        <v>429</v>
      </c>
      <c r="D295" t="s">
        <v>430</v>
      </c>
      <c r="E295" t="s">
        <v>15</v>
      </c>
      <c r="F295" t="s">
        <v>16</v>
      </c>
      <c r="G295" t="s">
        <v>422</v>
      </c>
      <c r="H295">
        <v>115</v>
      </c>
      <c r="I295">
        <v>162</v>
      </c>
      <c r="J295">
        <v>47</v>
      </c>
      <c r="K295" t="s">
        <v>549</v>
      </c>
    </row>
    <row r="296" spans="1:11">
      <c r="A296" t="s">
        <v>418</v>
      </c>
      <c r="B296" t="s">
        <v>419</v>
      </c>
      <c r="C296" t="s">
        <v>431</v>
      </c>
      <c r="D296" t="s">
        <v>432</v>
      </c>
      <c r="E296" t="s">
        <v>15</v>
      </c>
      <c r="F296" t="s">
        <v>16</v>
      </c>
      <c r="G296" t="s">
        <v>422</v>
      </c>
      <c r="H296">
        <v>115</v>
      </c>
      <c r="I296">
        <v>162</v>
      </c>
      <c r="J296">
        <v>47</v>
      </c>
      <c r="K296" t="s">
        <v>549</v>
      </c>
    </row>
    <row r="297" spans="1:11">
      <c r="A297" t="s">
        <v>418</v>
      </c>
      <c r="B297" t="s">
        <v>419</v>
      </c>
      <c r="C297" t="s">
        <v>433</v>
      </c>
      <c r="D297" t="s">
        <v>434</v>
      </c>
      <c r="E297" t="s">
        <v>15</v>
      </c>
      <c r="F297" t="s">
        <v>16</v>
      </c>
      <c r="G297" t="s">
        <v>422</v>
      </c>
      <c r="H297">
        <v>115</v>
      </c>
      <c r="I297">
        <v>162</v>
      </c>
      <c r="J297">
        <v>47</v>
      </c>
      <c r="K297" t="s">
        <v>549</v>
      </c>
    </row>
    <row r="298" spans="1:11">
      <c r="A298" t="s">
        <v>418</v>
      </c>
      <c r="B298" t="s">
        <v>419</v>
      </c>
      <c r="C298" t="s">
        <v>435</v>
      </c>
      <c r="D298" t="s">
        <v>436</v>
      </c>
      <c r="E298" t="s">
        <v>15</v>
      </c>
      <c r="F298" t="s">
        <v>16</v>
      </c>
      <c r="G298" t="s">
        <v>422</v>
      </c>
      <c r="H298">
        <v>115</v>
      </c>
      <c r="I298">
        <v>162</v>
      </c>
      <c r="J298">
        <v>47</v>
      </c>
      <c r="K298" t="s">
        <v>549</v>
      </c>
    </row>
    <row r="299" spans="1:11">
      <c r="A299" t="s">
        <v>418</v>
      </c>
      <c r="B299" t="s">
        <v>419</v>
      </c>
      <c r="C299" t="s">
        <v>437</v>
      </c>
      <c r="D299" t="s">
        <v>438</v>
      </c>
      <c r="E299" t="s">
        <v>15</v>
      </c>
      <c r="F299" t="s">
        <v>16</v>
      </c>
      <c r="G299" t="s">
        <v>422</v>
      </c>
      <c r="H299">
        <v>115</v>
      </c>
      <c r="I299">
        <v>162</v>
      </c>
      <c r="J299">
        <v>47</v>
      </c>
      <c r="K299" t="s">
        <v>549</v>
      </c>
    </row>
    <row r="300" spans="1:11">
      <c r="A300" t="s">
        <v>418</v>
      </c>
      <c r="B300" t="s">
        <v>419</v>
      </c>
      <c r="C300" t="s">
        <v>439</v>
      </c>
      <c r="D300" t="s">
        <v>440</v>
      </c>
      <c r="E300" t="s">
        <v>15</v>
      </c>
      <c r="F300" t="s">
        <v>16</v>
      </c>
      <c r="G300" t="s">
        <v>422</v>
      </c>
      <c r="H300">
        <v>115</v>
      </c>
      <c r="I300">
        <v>162</v>
      </c>
      <c r="J300">
        <v>47</v>
      </c>
      <c r="K300" t="s">
        <v>549</v>
      </c>
    </row>
    <row r="301" spans="1:11">
      <c r="A301" t="s">
        <v>441</v>
      </c>
      <c r="B301" t="s">
        <v>442</v>
      </c>
      <c r="C301" t="s">
        <v>13</v>
      </c>
      <c r="D301" t="s">
        <v>14</v>
      </c>
      <c r="E301" t="s">
        <v>15</v>
      </c>
      <c r="F301" t="s">
        <v>16</v>
      </c>
      <c r="G301" t="s">
        <v>422</v>
      </c>
      <c r="H301">
        <v>115</v>
      </c>
      <c r="I301">
        <v>140</v>
      </c>
      <c r="J301">
        <v>25</v>
      </c>
      <c r="K301" t="s">
        <v>14</v>
      </c>
    </row>
    <row r="302" spans="1:11">
      <c r="A302" t="s">
        <v>443</v>
      </c>
      <c r="B302" t="s">
        <v>444</v>
      </c>
      <c r="C302" t="s">
        <v>17</v>
      </c>
      <c r="D302" t="s">
        <v>18</v>
      </c>
      <c r="E302" t="s">
        <v>15</v>
      </c>
      <c r="F302" t="s">
        <v>16</v>
      </c>
      <c r="G302" t="s">
        <v>422</v>
      </c>
      <c r="H302">
        <v>115</v>
      </c>
      <c r="I302">
        <v>124</v>
      </c>
      <c r="J302">
        <v>9</v>
      </c>
      <c r="K302" t="s">
        <v>550</v>
      </c>
    </row>
    <row r="303" spans="1:11">
      <c r="A303" t="s">
        <v>443</v>
      </c>
      <c r="B303" t="s">
        <v>444</v>
      </c>
      <c r="C303" t="s">
        <v>19</v>
      </c>
      <c r="D303" t="s">
        <v>20</v>
      </c>
      <c r="E303" t="s">
        <v>15</v>
      </c>
      <c r="F303" t="s">
        <v>16</v>
      </c>
      <c r="G303" t="s">
        <v>422</v>
      </c>
      <c r="H303">
        <v>115</v>
      </c>
      <c r="I303">
        <v>124</v>
      </c>
      <c r="J303">
        <v>9</v>
      </c>
      <c r="K303" t="s">
        <v>550</v>
      </c>
    </row>
    <row r="304" spans="1:11">
      <c r="A304" t="s">
        <v>443</v>
      </c>
      <c r="B304" t="s">
        <v>444</v>
      </c>
      <c r="C304" t="s">
        <v>31</v>
      </c>
      <c r="D304" t="s">
        <v>32</v>
      </c>
      <c r="E304" t="s">
        <v>15</v>
      </c>
      <c r="F304" t="s">
        <v>16</v>
      </c>
      <c r="G304" t="s">
        <v>422</v>
      </c>
      <c r="H304">
        <v>115</v>
      </c>
      <c r="I304">
        <v>124</v>
      </c>
      <c r="J304">
        <v>9</v>
      </c>
      <c r="K304" t="s">
        <v>550</v>
      </c>
    </row>
    <row r="305" spans="1:11">
      <c r="A305" t="s">
        <v>445</v>
      </c>
      <c r="B305" t="s">
        <v>446</v>
      </c>
      <c r="C305" t="s">
        <v>447</v>
      </c>
      <c r="D305" t="s">
        <v>448</v>
      </c>
      <c r="E305" t="s">
        <v>15</v>
      </c>
      <c r="F305" t="s">
        <v>16</v>
      </c>
      <c r="G305" t="s">
        <v>422</v>
      </c>
      <c r="H305">
        <v>115</v>
      </c>
      <c r="I305">
        <v>170</v>
      </c>
      <c r="J305">
        <v>55</v>
      </c>
      <c r="K305" t="s">
        <v>551</v>
      </c>
    </row>
    <row r="306" spans="1:11">
      <c r="A306" t="s">
        <v>445</v>
      </c>
      <c r="B306" t="s">
        <v>446</v>
      </c>
      <c r="C306" t="s">
        <v>449</v>
      </c>
      <c r="D306" t="s">
        <v>450</v>
      </c>
      <c r="E306" t="s">
        <v>15</v>
      </c>
      <c r="F306" t="s">
        <v>16</v>
      </c>
      <c r="G306" t="s">
        <v>422</v>
      </c>
      <c r="H306">
        <v>115</v>
      </c>
      <c r="I306">
        <v>170</v>
      </c>
      <c r="J306">
        <v>55</v>
      </c>
      <c r="K306" t="s">
        <v>551</v>
      </c>
    </row>
    <row r="307" spans="1:11">
      <c r="A307" t="s">
        <v>445</v>
      </c>
      <c r="B307" t="s">
        <v>446</v>
      </c>
      <c r="C307" t="s">
        <v>451</v>
      </c>
      <c r="D307" t="s">
        <v>452</v>
      </c>
      <c r="E307" t="s">
        <v>15</v>
      </c>
      <c r="F307" t="s">
        <v>16</v>
      </c>
      <c r="G307" t="s">
        <v>422</v>
      </c>
      <c r="H307">
        <v>115</v>
      </c>
      <c r="I307">
        <v>170</v>
      </c>
      <c r="J307">
        <v>55</v>
      </c>
      <c r="K307" t="s">
        <v>551</v>
      </c>
    </row>
    <row r="308" spans="1:11">
      <c r="A308" t="s">
        <v>445</v>
      </c>
      <c r="B308" t="s">
        <v>446</v>
      </c>
      <c r="C308" t="s">
        <v>453</v>
      </c>
      <c r="D308" t="s">
        <v>454</v>
      </c>
      <c r="E308" t="s">
        <v>15</v>
      </c>
      <c r="F308" t="s">
        <v>16</v>
      </c>
      <c r="G308" t="s">
        <v>422</v>
      </c>
      <c r="H308">
        <v>115</v>
      </c>
      <c r="I308">
        <v>170</v>
      </c>
      <c r="J308">
        <v>55</v>
      </c>
      <c r="K308" t="s">
        <v>551</v>
      </c>
    </row>
    <row r="309" spans="1:11">
      <c r="A309" t="s">
        <v>445</v>
      </c>
      <c r="B309" t="s">
        <v>446</v>
      </c>
      <c r="C309" t="s">
        <v>455</v>
      </c>
      <c r="D309" t="s">
        <v>456</v>
      </c>
      <c r="E309" t="s">
        <v>15</v>
      </c>
      <c r="F309" t="s">
        <v>16</v>
      </c>
      <c r="G309" t="s">
        <v>422</v>
      </c>
      <c r="H309">
        <v>115</v>
      </c>
      <c r="I309">
        <v>170</v>
      </c>
      <c r="J309">
        <v>55</v>
      </c>
      <c r="K309" t="s">
        <v>551</v>
      </c>
    </row>
    <row r="310" spans="1:11">
      <c r="A310" t="s">
        <v>445</v>
      </c>
      <c r="B310" t="s">
        <v>446</v>
      </c>
      <c r="C310" t="s">
        <v>457</v>
      </c>
      <c r="D310" t="s">
        <v>458</v>
      </c>
      <c r="E310" t="s">
        <v>15</v>
      </c>
      <c r="F310" t="s">
        <v>16</v>
      </c>
      <c r="G310" t="s">
        <v>422</v>
      </c>
      <c r="H310">
        <v>115</v>
      </c>
      <c r="I310">
        <v>170</v>
      </c>
      <c r="J310">
        <v>55</v>
      </c>
      <c r="K310" t="s">
        <v>551</v>
      </c>
    </row>
    <row r="311" spans="1:11">
      <c r="A311" t="s">
        <v>445</v>
      </c>
      <c r="B311" t="s">
        <v>446</v>
      </c>
      <c r="C311" t="s">
        <v>459</v>
      </c>
      <c r="D311" t="s">
        <v>460</v>
      </c>
      <c r="E311" t="s">
        <v>15</v>
      </c>
      <c r="F311" t="s">
        <v>16</v>
      </c>
      <c r="G311" t="s">
        <v>422</v>
      </c>
      <c r="H311">
        <v>115</v>
      </c>
      <c r="I311">
        <v>170</v>
      </c>
      <c r="J311">
        <v>55</v>
      </c>
      <c r="K311" t="s">
        <v>551</v>
      </c>
    </row>
    <row r="312" spans="1:11">
      <c r="A312" t="s">
        <v>445</v>
      </c>
      <c r="B312" t="s">
        <v>446</v>
      </c>
      <c r="C312" t="s">
        <v>461</v>
      </c>
      <c r="D312" t="s">
        <v>462</v>
      </c>
      <c r="E312" t="s">
        <v>15</v>
      </c>
      <c r="F312" t="s">
        <v>16</v>
      </c>
      <c r="G312" t="s">
        <v>422</v>
      </c>
      <c r="H312">
        <v>115</v>
      </c>
      <c r="I312">
        <v>170</v>
      </c>
      <c r="J312">
        <v>55</v>
      </c>
      <c r="K312" t="s">
        <v>551</v>
      </c>
    </row>
    <row r="313" spans="1:11">
      <c r="A313" t="s">
        <v>445</v>
      </c>
      <c r="B313" t="s">
        <v>446</v>
      </c>
      <c r="C313" t="s">
        <v>463</v>
      </c>
      <c r="D313" t="s">
        <v>464</v>
      </c>
      <c r="E313" t="s">
        <v>15</v>
      </c>
      <c r="F313" t="s">
        <v>16</v>
      </c>
      <c r="G313" t="s">
        <v>422</v>
      </c>
      <c r="H313">
        <v>115</v>
      </c>
      <c r="I313">
        <v>170</v>
      </c>
      <c r="J313">
        <v>55</v>
      </c>
      <c r="K313" t="s">
        <v>551</v>
      </c>
    </row>
    <row r="314" spans="1:11">
      <c r="A314" t="s">
        <v>445</v>
      </c>
      <c r="B314" t="s">
        <v>446</v>
      </c>
      <c r="C314" t="s">
        <v>465</v>
      </c>
      <c r="D314" t="s">
        <v>466</v>
      </c>
      <c r="E314" t="s">
        <v>15</v>
      </c>
      <c r="F314" t="s">
        <v>16</v>
      </c>
      <c r="G314" t="s">
        <v>422</v>
      </c>
      <c r="H314">
        <v>115</v>
      </c>
      <c r="I314">
        <v>170</v>
      </c>
      <c r="J314">
        <v>55</v>
      </c>
      <c r="K314" t="s">
        <v>551</v>
      </c>
    </row>
    <row r="315" spans="1:11">
      <c r="A315" t="s">
        <v>445</v>
      </c>
      <c r="B315" t="s">
        <v>446</v>
      </c>
      <c r="C315" t="s">
        <v>467</v>
      </c>
      <c r="D315" t="s">
        <v>468</v>
      </c>
      <c r="E315" t="s">
        <v>15</v>
      </c>
      <c r="F315" t="s">
        <v>16</v>
      </c>
      <c r="G315" t="s">
        <v>422</v>
      </c>
      <c r="H315">
        <v>115</v>
      </c>
      <c r="I315">
        <v>170</v>
      </c>
      <c r="J315">
        <v>55</v>
      </c>
      <c r="K315" t="s">
        <v>551</v>
      </c>
    </row>
    <row r="316" spans="1:11">
      <c r="A316" t="s">
        <v>445</v>
      </c>
      <c r="B316" t="s">
        <v>446</v>
      </c>
      <c r="C316" t="s">
        <v>469</v>
      </c>
      <c r="D316" t="s">
        <v>470</v>
      </c>
      <c r="E316" t="s">
        <v>15</v>
      </c>
      <c r="F316" t="s">
        <v>16</v>
      </c>
      <c r="G316" t="s">
        <v>422</v>
      </c>
      <c r="H316">
        <v>115</v>
      </c>
      <c r="I316">
        <v>170</v>
      </c>
      <c r="J316">
        <v>55</v>
      </c>
      <c r="K316" t="s">
        <v>551</v>
      </c>
    </row>
    <row r="317" spans="1:11">
      <c r="A317" t="s">
        <v>445</v>
      </c>
      <c r="B317" t="s">
        <v>446</v>
      </c>
      <c r="C317" t="s">
        <v>471</v>
      </c>
      <c r="D317" t="s">
        <v>472</v>
      </c>
      <c r="E317" t="s">
        <v>15</v>
      </c>
      <c r="F317" t="s">
        <v>16</v>
      </c>
      <c r="G317" t="s">
        <v>422</v>
      </c>
      <c r="H317">
        <v>115</v>
      </c>
      <c r="I317">
        <v>170</v>
      </c>
      <c r="J317">
        <v>55</v>
      </c>
      <c r="K317" t="s">
        <v>551</v>
      </c>
    </row>
    <row r="318" spans="1:11">
      <c r="A318" t="s">
        <v>445</v>
      </c>
      <c r="B318" t="s">
        <v>446</v>
      </c>
      <c r="C318" t="s">
        <v>82</v>
      </c>
      <c r="D318" t="s">
        <v>83</v>
      </c>
      <c r="E318" t="s">
        <v>15</v>
      </c>
      <c r="F318" t="s">
        <v>16</v>
      </c>
      <c r="G318" t="s">
        <v>422</v>
      </c>
      <c r="H318">
        <v>115</v>
      </c>
      <c r="I318">
        <v>170</v>
      </c>
      <c r="J318">
        <v>55</v>
      </c>
      <c r="K318" t="s">
        <v>551</v>
      </c>
    </row>
    <row r="319" spans="1:11">
      <c r="A319" t="s">
        <v>473</v>
      </c>
      <c r="B319" t="s">
        <v>474</v>
      </c>
      <c r="C319" t="s">
        <v>447</v>
      </c>
      <c r="D319" t="s">
        <v>448</v>
      </c>
      <c r="E319" t="s">
        <v>15</v>
      </c>
      <c r="F319" t="s">
        <v>16</v>
      </c>
      <c r="G319" t="s">
        <v>422</v>
      </c>
      <c r="H319">
        <v>115</v>
      </c>
      <c r="I319">
        <v>158</v>
      </c>
      <c r="J319">
        <v>43</v>
      </c>
      <c r="K319" t="s">
        <v>552</v>
      </c>
    </row>
    <row r="320" spans="1:11">
      <c r="A320" t="s">
        <v>473</v>
      </c>
      <c r="B320" t="s">
        <v>474</v>
      </c>
      <c r="C320" t="s">
        <v>475</v>
      </c>
      <c r="D320" t="s">
        <v>474</v>
      </c>
      <c r="E320" t="s">
        <v>15</v>
      </c>
      <c r="F320" t="s">
        <v>16</v>
      </c>
      <c r="G320" t="s">
        <v>422</v>
      </c>
      <c r="H320">
        <v>115</v>
      </c>
      <c r="I320">
        <v>158</v>
      </c>
      <c r="J320">
        <v>43</v>
      </c>
      <c r="K320" t="s">
        <v>552</v>
      </c>
    </row>
    <row r="321" spans="1:11">
      <c r="A321" t="s">
        <v>473</v>
      </c>
      <c r="B321" t="s">
        <v>474</v>
      </c>
      <c r="C321" t="s">
        <v>449</v>
      </c>
      <c r="D321" t="s">
        <v>450</v>
      </c>
      <c r="E321" t="s">
        <v>15</v>
      </c>
      <c r="F321" t="s">
        <v>16</v>
      </c>
      <c r="G321" t="s">
        <v>422</v>
      </c>
      <c r="H321">
        <v>115</v>
      </c>
      <c r="I321">
        <v>158</v>
      </c>
      <c r="J321">
        <v>43</v>
      </c>
      <c r="K321" t="s">
        <v>552</v>
      </c>
    </row>
    <row r="322" spans="1:11">
      <c r="A322" t="s">
        <v>473</v>
      </c>
      <c r="B322" t="s">
        <v>474</v>
      </c>
      <c r="C322" t="s">
        <v>451</v>
      </c>
      <c r="D322" t="s">
        <v>452</v>
      </c>
      <c r="E322" t="s">
        <v>15</v>
      </c>
      <c r="F322" t="s">
        <v>16</v>
      </c>
      <c r="G322" t="s">
        <v>422</v>
      </c>
      <c r="H322">
        <v>115</v>
      </c>
      <c r="I322">
        <v>158</v>
      </c>
      <c r="J322">
        <v>43</v>
      </c>
      <c r="K322" t="s">
        <v>552</v>
      </c>
    </row>
    <row r="323" spans="1:11">
      <c r="A323" t="s">
        <v>473</v>
      </c>
      <c r="B323" t="s">
        <v>474</v>
      </c>
      <c r="C323" t="s">
        <v>476</v>
      </c>
      <c r="D323" t="s">
        <v>477</v>
      </c>
      <c r="E323" t="s">
        <v>15</v>
      </c>
      <c r="F323" t="s">
        <v>16</v>
      </c>
      <c r="G323" t="s">
        <v>422</v>
      </c>
      <c r="H323">
        <v>115</v>
      </c>
      <c r="I323">
        <v>158</v>
      </c>
      <c r="J323">
        <v>43</v>
      </c>
      <c r="K323" t="s">
        <v>552</v>
      </c>
    </row>
    <row r="324" spans="1:11">
      <c r="A324" t="s">
        <v>473</v>
      </c>
      <c r="B324" t="s">
        <v>474</v>
      </c>
      <c r="C324" t="s">
        <v>455</v>
      </c>
      <c r="D324" t="s">
        <v>456</v>
      </c>
      <c r="E324" t="s">
        <v>15</v>
      </c>
      <c r="F324" t="s">
        <v>16</v>
      </c>
      <c r="G324" t="s">
        <v>422</v>
      </c>
      <c r="H324">
        <v>115</v>
      </c>
      <c r="I324">
        <v>158</v>
      </c>
      <c r="J324">
        <v>43</v>
      </c>
      <c r="K324" t="s">
        <v>552</v>
      </c>
    </row>
    <row r="325" spans="1:11">
      <c r="A325" t="s">
        <v>473</v>
      </c>
      <c r="B325" t="s">
        <v>474</v>
      </c>
      <c r="C325" t="s">
        <v>459</v>
      </c>
      <c r="D325" t="s">
        <v>460</v>
      </c>
      <c r="E325" t="s">
        <v>15</v>
      </c>
      <c r="F325" t="s">
        <v>16</v>
      </c>
      <c r="G325" t="s">
        <v>422</v>
      </c>
      <c r="H325">
        <v>115</v>
      </c>
      <c r="I325">
        <v>158</v>
      </c>
      <c r="J325">
        <v>43</v>
      </c>
      <c r="K325" t="s">
        <v>552</v>
      </c>
    </row>
    <row r="326" spans="1:11">
      <c r="A326" t="s">
        <v>473</v>
      </c>
      <c r="B326" t="s">
        <v>474</v>
      </c>
      <c r="C326" t="s">
        <v>478</v>
      </c>
      <c r="D326" t="s">
        <v>479</v>
      </c>
      <c r="E326" t="s">
        <v>15</v>
      </c>
      <c r="F326" t="s">
        <v>16</v>
      </c>
      <c r="G326" t="s">
        <v>422</v>
      </c>
      <c r="H326">
        <v>115</v>
      </c>
      <c r="I326">
        <v>158</v>
      </c>
      <c r="J326">
        <v>43</v>
      </c>
      <c r="K326" t="s">
        <v>552</v>
      </c>
    </row>
    <row r="327" spans="1:11">
      <c r="A327" t="s">
        <v>473</v>
      </c>
      <c r="B327" t="s">
        <v>474</v>
      </c>
      <c r="C327" t="s">
        <v>463</v>
      </c>
      <c r="D327" t="s">
        <v>464</v>
      </c>
      <c r="E327" t="s">
        <v>15</v>
      </c>
      <c r="F327" t="s">
        <v>16</v>
      </c>
      <c r="G327" t="s">
        <v>422</v>
      </c>
      <c r="H327">
        <v>115</v>
      </c>
      <c r="I327">
        <v>158</v>
      </c>
      <c r="J327">
        <v>43</v>
      </c>
      <c r="K327" t="s">
        <v>552</v>
      </c>
    </row>
    <row r="328" spans="1:11">
      <c r="A328" t="s">
        <v>473</v>
      </c>
      <c r="B328" t="s">
        <v>474</v>
      </c>
      <c r="C328" t="s">
        <v>480</v>
      </c>
      <c r="D328" t="s">
        <v>481</v>
      </c>
      <c r="E328" t="s">
        <v>15</v>
      </c>
      <c r="F328" t="s">
        <v>16</v>
      </c>
      <c r="G328" t="s">
        <v>422</v>
      </c>
      <c r="H328">
        <v>115</v>
      </c>
      <c r="I328">
        <v>158</v>
      </c>
      <c r="J328">
        <v>43</v>
      </c>
      <c r="K328" t="s">
        <v>552</v>
      </c>
    </row>
    <row r="329" spans="1:11">
      <c r="A329" t="s">
        <v>473</v>
      </c>
      <c r="B329" t="s">
        <v>474</v>
      </c>
      <c r="C329" t="s">
        <v>482</v>
      </c>
      <c r="D329" t="s">
        <v>483</v>
      </c>
      <c r="E329" t="s">
        <v>15</v>
      </c>
      <c r="F329" t="s">
        <v>16</v>
      </c>
      <c r="G329" t="s">
        <v>422</v>
      </c>
      <c r="H329">
        <v>115</v>
      </c>
      <c r="I329">
        <v>158</v>
      </c>
      <c r="J329">
        <v>43</v>
      </c>
      <c r="K329" t="s">
        <v>552</v>
      </c>
    </row>
    <row r="330" spans="1:11">
      <c r="A330" t="s">
        <v>473</v>
      </c>
      <c r="B330" t="s">
        <v>474</v>
      </c>
      <c r="C330" t="s">
        <v>484</v>
      </c>
      <c r="D330" t="s">
        <v>485</v>
      </c>
      <c r="E330" t="s">
        <v>15</v>
      </c>
      <c r="F330" t="s">
        <v>16</v>
      </c>
      <c r="G330" t="s">
        <v>422</v>
      </c>
      <c r="H330">
        <v>115</v>
      </c>
      <c r="I330">
        <v>158</v>
      </c>
      <c r="J330">
        <v>43</v>
      </c>
      <c r="K330" t="s">
        <v>552</v>
      </c>
    </row>
    <row r="331" spans="1:11">
      <c r="A331" t="s">
        <v>473</v>
      </c>
      <c r="B331" t="s">
        <v>474</v>
      </c>
      <c r="C331" t="s">
        <v>486</v>
      </c>
      <c r="D331" t="s">
        <v>487</v>
      </c>
      <c r="E331" t="s">
        <v>15</v>
      </c>
      <c r="F331" t="s">
        <v>16</v>
      </c>
      <c r="G331" t="s">
        <v>422</v>
      </c>
      <c r="H331">
        <v>115</v>
      </c>
      <c r="I331">
        <v>158</v>
      </c>
      <c r="J331">
        <v>43</v>
      </c>
      <c r="K331" t="s">
        <v>552</v>
      </c>
    </row>
    <row r="332" spans="1:11">
      <c r="A332" t="s">
        <v>473</v>
      </c>
      <c r="B332" t="s">
        <v>474</v>
      </c>
      <c r="C332" t="s">
        <v>469</v>
      </c>
      <c r="D332" t="s">
        <v>470</v>
      </c>
      <c r="E332" t="s">
        <v>15</v>
      </c>
      <c r="F332" t="s">
        <v>16</v>
      </c>
      <c r="G332" t="s">
        <v>422</v>
      </c>
      <c r="H332">
        <v>115</v>
      </c>
      <c r="I332">
        <v>158</v>
      </c>
      <c r="J332">
        <v>43</v>
      </c>
      <c r="K332" t="s">
        <v>552</v>
      </c>
    </row>
    <row r="333" spans="1:11">
      <c r="A333" t="s">
        <v>473</v>
      </c>
      <c r="B333" t="s">
        <v>474</v>
      </c>
      <c r="C333" t="s">
        <v>471</v>
      </c>
      <c r="D333" t="s">
        <v>472</v>
      </c>
      <c r="E333" t="s">
        <v>15</v>
      </c>
      <c r="F333" t="s">
        <v>16</v>
      </c>
      <c r="G333" t="s">
        <v>422</v>
      </c>
      <c r="H333">
        <v>115</v>
      </c>
      <c r="I333">
        <v>158</v>
      </c>
      <c r="J333">
        <v>43</v>
      </c>
      <c r="K333" t="s">
        <v>552</v>
      </c>
    </row>
    <row r="334" spans="1:11">
      <c r="A334" t="s">
        <v>473</v>
      </c>
      <c r="B334" t="s">
        <v>474</v>
      </c>
      <c r="C334" t="s">
        <v>23</v>
      </c>
      <c r="D334" t="s">
        <v>24</v>
      </c>
      <c r="E334" t="s">
        <v>15</v>
      </c>
      <c r="F334" t="s">
        <v>16</v>
      </c>
      <c r="G334" t="s">
        <v>422</v>
      </c>
      <c r="H334">
        <v>115</v>
      </c>
      <c r="I334">
        <v>158</v>
      </c>
      <c r="J334">
        <v>43</v>
      </c>
      <c r="K334" t="s">
        <v>552</v>
      </c>
    </row>
    <row r="335" spans="1:11">
      <c r="A335" t="s">
        <v>473</v>
      </c>
      <c r="B335" t="s">
        <v>474</v>
      </c>
      <c r="C335" t="s">
        <v>82</v>
      </c>
      <c r="D335" t="s">
        <v>83</v>
      </c>
      <c r="E335" t="s">
        <v>15</v>
      </c>
      <c r="F335" t="s">
        <v>16</v>
      </c>
      <c r="G335" t="s">
        <v>422</v>
      </c>
      <c r="H335">
        <v>115</v>
      </c>
      <c r="I335">
        <v>158</v>
      </c>
      <c r="J335">
        <v>43</v>
      </c>
      <c r="K335" t="s">
        <v>552</v>
      </c>
    </row>
    <row r="336" spans="1:11">
      <c r="A336" t="s">
        <v>488</v>
      </c>
      <c r="B336" t="s">
        <v>489</v>
      </c>
      <c r="C336" t="s">
        <v>447</v>
      </c>
      <c r="D336" t="s">
        <v>448</v>
      </c>
      <c r="E336" t="s">
        <v>15</v>
      </c>
      <c r="F336" t="s">
        <v>16</v>
      </c>
      <c r="G336" t="s">
        <v>422</v>
      </c>
      <c r="H336">
        <v>115</v>
      </c>
      <c r="I336">
        <v>116</v>
      </c>
      <c r="J336">
        <v>1</v>
      </c>
      <c r="K336" t="s">
        <v>553</v>
      </c>
    </row>
    <row r="337" spans="1:11">
      <c r="A337" t="s">
        <v>488</v>
      </c>
      <c r="B337" t="s">
        <v>489</v>
      </c>
      <c r="C337" t="s">
        <v>449</v>
      </c>
      <c r="D337" t="s">
        <v>450</v>
      </c>
      <c r="E337" t="s">
        <v>15</v>
      </c>
      <c r="F337" t="s">
        <v>16</v>
      </c>
      <c r="G337" t="s">
        <v>422</v>
      </c>
      <c r="H337">
        <v>115</v>
      </c>
      <c r="I337">
        <v>116</v>
      </c>
      <c r="J337">
        <v>1</v>
      </c>
      <c r="K337" t="s">
        <v>553</v>
      </c>
    </row>
    <row r="338" spans="1:11">
      <c r="A338" t="s">
        <v>488</v>
      </c>
      <c r="B338" t="s">
        <v>489</v>
      </c>
      <c r="C338" t="s">
        <v>459</v>
      </c>
      <c r="D338" t="s">
        <v>460</v>
      </c>
      <c r="E338" t="s">
        <v>15</v>
      </c>
      <c r="F338" t="s">
        <v>16</v>
      </c>
      <c r="G338" t="s">
        <v>422</v>
      </c>
      <c r="H338">
        <v>115</v>
      </c>
      <c r="I338">
        <v>116</v>
      </c>
      <c r="J338">
        <v>1</v>
      </c>
      <c r="K338" t="s">
        <v>553</v>
      </c>
    </row>
    <row r="339" spans="1:11">
      <c r="A339" t="s">
        <v>488</v>
      </c>
      <c r="B339" t="s">
        <v>489</v>
      </c>
      <c r="C339" t="s">
        <v>463</v>
      </c>
      <c r="D339" t="s">
        <v>464</v>
      </c>
      <c r="E339" t="s">
        <v>15</v>
      </c>
      <c r="F339" t="s">
        <v>16</v>
      </c>
      <c r="G339" t="s">
        <v>422</v>
      </c>
      <c r="H339">
        <v>115</v>
      </c>
      <c r="I339">
        <v>116</v>
      </c>
      <c r="J339">
        <v>1</v>
      </c>
      <c r="K339" t="s">
        <v>553</v>
      </c>
    </row>
    <row r="340" spans="1:11">
      <c r="A340" t="s">
        <v>488</v>
      </c>
      <c r="B340" t="s">
        <v>489</v>
      </c>
      <c r="C340" t="s">
        <v>480</v>
      </c>
      <c r="D340" t="s">
        <v>481</v>
      </c>
      <c r="E340" t="s">
        <v>15</v>
      </c>
      <c r="F340" t="s">
        <v>16</v>
      </c>
      <c r="G340" t="s">
        <v>422</v>
      </c>
      <c r="H340">
        <v>115</v>
      </c>
      <c r="I340">
        <v>116</v>
      </c>
      <c r="J340">
        <v>1</v>
      </c>
      <c r="K340" t="s">
        <v>553</v>
      </c>
    </row>
    <row r="341" spans="1:11">
      <c r="A341" t="s">
        <v>488</v>
      </c>
      <c r="B341" t="s">
        <v>489</v>
      </c>
      <c r="C341" t="s">
        <v>482</v>
      </c>
      <c r="D341" t="s">
        <v>483</v>
      </c>
      <c r="E341" t="s">
        <v>15</v>
      </c>
      <c r="F341" t="s">
        <v>16</v>
      </c>
      <c r="G341" t="s">
        <v>422</v>
      </c>
      <c r="H341">
        <v>115</v>
      </c>
      <c r="I341">
        <v>116</v>
      </c>
      <c r="J341">
        <v>1</v>
      </c>
      <c r="K341" t="s">
        <v>553</v>
      </c>
    </row>
    <row r="342" spans="1:11">
      <c r="A342" t="s">
        <v>488</v>
      </c>
      <c r="B342" t="s">
        <v>489</v>
      </c>
      <c r="C342" t="s">
        <v>82</v>
      </c>
      <c r="D342" t="s">
        <v>83</v>
      </c>
      <c r="E342" t="s">
        <v>15</v>
      </c>
      <c r="F342" t="s">
        <v>16</v>
      </c>
      <c r="G342" t="s">
        <v>422</v>
      </c>
      <c r="H342">
        <v>115</v>
      </c>
      <c r="I342">
        <v>116</v>
      </c>
      <c r="J342">
        <v>1</v>
      </c>
      <c r="K342" t="s">
        <v>553</v>
      </c>
    </row>
    <row r="343" spans="1:11">
      <c r="A343" t="s">
        <v>490</v>
      </c>
      <c r="B343" t="s">
        <v>491</v>
      </c>
      <c r="C343" t="s">
        <v>492</v>
      </c>
      <c r="D343" t="s">
        <v>493</v>
      </c>
      <c r="E343" t="s">
        <v>15</v>
      </c>
      <c r="F343" t="s">
        <v>16</v>
      </c>
      <c r="G343" t="s">
        <v>422</v>
      </c>
      <c r="H343">
        <v>115</v>
      </c>
      <c r="I343">
        <v>208</v>
      </c>
      <c r="J343">
        <v>93</v>
      </c>
      <c r="K343" t="s">
        <v>554</v>
      </c>
    </row>
    <row r="344" spans="1:11">
      <c r="A344" t="s">
        <v>490</v>
      </c>
      <c r="B344" t="s">
        <v>491</v>
      </c>
      <c r="C344" t="s">
        <v>494</v>
      </c>
      <c r="D344" t="s">
        <v>495</v>
      </c>
      <c r="E344" t="s">
        <v>15</v>
      </c>
      <c r="F344" t="s">
        <v>16</v>
      </c>
      <c r="G344" t="s">
        <v>422</v>
      </c>
      <c r="H344">
        <v>115</v>
      </c>
      <c r="I344">
        <v>208</v>
      </c>
      <c r="J344">
        <v>93</v>
      </c>
      <c r="K344" t="s">
        <v>554</v>
      </c>
    </row>
    <row r="345" spans="1:11">
      <c r="A345" t="s">
        <v>496</v>
      </c>
      <c r="B345" t="s">
        <v>497</v>
      </c>
      <c r="C345" t="s">
        <v>498</v>
      </c>
      <c r="D345" t="s">
        <v>497</v>
      </c>
      <c r="E345" t="s">
        <v>15</v>
      </c>
      <c r="F345" t="s">
        <v>16</v>
      </c>
      <c r="G345" t="s">
        <v>422</v>
      </c>
      <c r="H345" t="e">
        <v>#N/A</v>
      </c>
      <c r="I345" t="e">
        <v>#N/A</v>
      </c>
      <c r="J345" t="e">
        <v>#N/A</v>
      </c>
      <c r="K345" t="s">
        <v>555</v>
      </c>
    </row>
    <row r="346" spans="1:11">
      <c r="A346" t="s">
        <v>496</v>
      </c>
      <c r="B346" t="s">
        <v>497</v>
      </c>
      <c r="C346" t="s">
        <v>499</v>
      </c>
      <c r="D346" t="s">
        <v>500</v>
      </c>
      <c r="E346" t="s">
        <v>15</v>
      </c>
      <c r="F346" t="s">
        <v>16</v>
      </c>
      <c r="G346" t="s">
        <v>422</v>
      </c>
      <c r="H346" t="e">
        <v>#N/A</v>
      </c>
      <c r="I346" t="e">
        <v>#N/A</v>
      </c>
      <c r="J346" t="e">
        <v>#N/A</v>
      </c>
      <c r="K346" t="s">
        <v>555</v>
      </c>
    </row>
    <row r="347" spans="1:11">
      <c r="A347" t="s">
        <v>496</v>
      </c>
      <c r="B347" t="s">
        <v>497</v>
      </c>
      <c r="C347" t="s">
        <v>501</v>
      </c>
      <c r="D347" t="s">
        <v>502</v>
      </c>
      <c r="E347" t="s">
        <v>15</v>
      </c>
      <c r="F347" t="s">
        <v>16</v>
      </c>
      <c r="G347" t="s">
        <v>422</v>
      </c>
      <c r="H347" t="e">
        <v>#N/A</v>
      </c>
      <c r="I347" t="e">
        <v>#N/A</v>
      </c>
      <c r="J347" t="e">
        <v>#N/A</v>
      </c>
      <c r="K347" t="s">
        <v>555</v>
      </c>
    </row>
    <row r="348" spans="1:11">
      <c r="A348" t="s">
        <v>496</v>
      </c>
      <c r="B348" t="s">
        <v>497</v>
      </c>
      <c r="C348" t="s">
        <v>503</v>
      </c>
      <c r="D348" t="s">
        <v>504</v>
      </c>
      <c r="E348" t="s">
        <v>15</v>
      </c>
      <c r="F348" t="s">
        <v>16</v>
      </c>
      <c r="G348" t="s">
        <v>422</v>
      </c>
      <c r="H348" t="e">
        <v>#N/A</v>
      </c>
      <c r="I348" t="e">
        <v>#N/A</v>
      </c>
      <c r="J348" t="e">
        <v>#N/A</v>
      </c>
      <c r="K348" t="s">
        <v>555</v>
      </c>
    </row>
    <row r="349" spans="1:11">
      <c r="A349" t="s">
        <v>496</v>
      </c>
      <c r="B349" t="s">
        <v>497</v>
      </c>
      <c r="C349" t="s">
        <v>505</v>
      </c>
      <c r="D349" t="s">
        <v>506</v>
      </c>
      <c r="E349" t="s">
        <v>15</v>
      </c>
      <c r="F349" t="s">
        <v>16</v>
      </c>
      <c r="G349" t="s">
        <v>422</v>
      </c>
      <c r="H349" t="e">
        <v>#N/A</v>
      </c>
      <c r="I349" t="e">
        <v>#N/A</v>
      </c>
      <c r="J349" t="e">
        <v>#N/A</v>
      </c>
      <c r="K349" t="s">
        <v>555</v>
      </c>
    </row>
    <row r="350" spans="1:11">
      <c r="A350" t="s">
        <v>496</v>
      </c>
      <c r="B350" t="s">
        <v>497</v>
      </c>
      <c r="C350" t="s">
        <v>507</v>
      </c>
      <c r="D350" t="s">
        <v>508</v>
      </c>
      <c r="E350" t="s">
        <v>15</v>
      </c>
      <c r="F350" t="s">
        <v>16</v>
      </c>
      <c r="G350" t="s">
        <v>422</v>
      </c>
      <c r="H350" t="e">
        <v>#N/A</v>
      </c>
      <c r="I350" t="e">
        <v>#N/A</v>
      </c>
      <c r="J350" t="e">
        <v>#N/A</v>
      </c>
      <c r="K350" t="s">
        <v>555</v>
      </c>
    </row>
    <row r="351" spans="1:11">
      <c r="A351" t="s">
        <v>496</v>
      </c>
      <c r="B351" t="s">
        <v>497</v>
      </c>
      <c r="C351" t="s">
        <v>509</v>
      </c>
      <c r="D351" t="s">
        <v>510</v>
      </c>
      <c r="E351" t="s">
        <v>15</v>
      </c>
      <c r="F351" t="s">
        <v>16</v>
      </c>
      <c r="G351" t="s">
        <v>422</v>
      </c>
      <c r="H351" t="e">
        <v>#N/A</v>
      </c>
      <c r="I351" t="e">
        <v>#N/A</v>
      </c>
      <c r="J351" t="e">
        <v>#N/A</v>
      </c>
      <c r="K351" t="s">
        <v>555</v>
      </c>
    </row>
    <row r="352" spans="1:11">
      <c r="A352" t="s">
        <v>511</v>
      </c>
      <c r="B352" t="s">
        <v>512</v>
      </c>
      <c r="C352" t="s">
        <v>78</v>
      </c>
      <c r="D352" t="s">
        <v>79</v>
      </c>
      <c r="E352" t="s">
        <v>15</v>
      </c>
      <c r="F352" t="s">
        <v>16</v>
      </c>
      <c r="G352" t="s">
        <v>513</v>
      </c>
      <c r="H352">
        <v>190</v>
      </c>
      <c r="I352">
        <v>235</v>
      </c>
      <c r="J352">
        <v>45</v>
      </c>
      <c r="K352" t="s">
        <v>556</v>
      </c>
    </row>
    <row r="353" spans="1:11">
      <c r="A353" t="s">
        <v>511</v>
      </c>
      <c r="B353" t="s">
        <v>512</v>
      </c>
      <c r="C353" t="s">
        <v>514</v>
      </c>
      <c r="D353" t="s">
        <v>515</v>
      </c>
      <c r="E353" t="s">
        <v>15</v>
      </c>
      <c r="F353" t="s">
        <v>16</v>
      </c>
      <c r="G353" t="s">
        <v>513</v>
      </c>
      <c r="H353">
        <v>190</v>
      </c>
      <c r="I353">
        <v>235</v>
      </c>
      <c r="J353">
        <v>45</v>
      </c>
      <c r="K353" t="s">
        <v>556</v>
      </c>
    </row>
    <row r="354" spans="1:11">
      <c r="A354" t="s">
        <v>511</v>
      </c>
      <c r="B354" t="s">
        <v>512</v>
      </c>
      <c r="C354" t="s">
        <v>516</v>
      </c>
      <c r="D354" t="s">
        <v>517</v>
      </c>
      <c r="E354" t="s">
        <v>15</v>
      </c>
      <c r="F354" t="s">
        <v>16</v>
      </c>
      <c r="G354" t="s">
        <v>513</v>
      </c>
      <c r="H354">
        <v>190</v>
      </c>
      <c r="I354">
        <v>235</v>
      </c>
      <c r="J354">
        <v>45</v>
      </c>
      <c r="K354" t="s">
        <v>556</v>
      </c>
    </row>
    <row r="355" spans="1:11">
      <c r="A355" t="s">
        <v>511</v>
      </c>
      <c r="B355" t="s">
        <v>512</v>
      </c>
      <c r="C355" t="s">
        <v>228</v>
      </c>
      <c r="D355" t="s">
        <v>229</v>
      </c>
      <c r="E355" t="s">
        <v>15</v>
      </c>
      <c r="F355" t="s">
        <v>16</v>
      </c>
      <c r="G355" t="s">
        <v>513</v>
      </c>
      <c r="H355">
        <v>190</v>
      </c>
      <c r="I355">
        <v>235</v>
      </c>
      <c r="J355">
        <v>45</v>
      </c>
      <c r="K355" t="s">
        <v>556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E13" sqref="A1:K33"/>
    </sheetView>
  </sheetViews>
  <sheetFormatPr defaultColWidth="9" defaultRowHeight="14.25"/>
  <cols>
    <col min="1" max="1" width="12.875" customWidth="1"/>
    <col min="2" max="2" width="21.25" customWidth="1"/>
    <col min="3" max="3" width="12.875" customWidth="1"/>
    <col min="4" max="4" width="25.375" customWidth="1"/>
    <col min="5" max="5" width="12.875" customWidth="1"/>
    <col min="6" max="6" width="23.375" customWidth="1"/>
    <col min="7" max="7" width="12.875" customWidth="1"/>
    <col min="8" max="8" width="7.125" customWidth="1"/>
    <col min="9" max="9" width="9" customWidth="1"/>
    <col min="10" max="10" width="7.125" customWidth="1"/>
    <col min="11" max="11" width="255.625" customWidth="1"/>
  </cols>
  <sheetData>
    <row r="1" spans="1:11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525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15</v>
      </c>
      <c r="H2">
        <v>145</v>
      </c>
      <c r="I2">
        <v>149</v>
      </c>
      <c r="J2">
        <v>4</v>
      </c>
      <c r="K2" t="s">
        <v>526</v>
      </c>
    </row>
    <row r="3" spans="1:11">
      <c r="A3" t="s">
        <v>35</v>
      </c>
      <c r="B3" t="s">
        <v>36</v>
      </c>
      <c r="C3" t="s">
        <v>37</v>
      </c>
      <c r="D3" t="s">
        <v>38</v>
      </c>
      <c r="E3" t="s">
        <v>15</v>
      </c>
      <c r="F3" t="s">
        <v>16</v>
      </c>
      <c r="G3" t="s">
        <v>15</v>
      </c>
      <c r="H3">
        <v>145</v>
      </c>
      <c r="I3">
        <v>268</v>
      </c>
      <c r="J3">
        <v>123</v>
      </c>
      <c r="K3" t="s">
        <v>527</v>
      </c>
    </row>
    <row r="4" spans="1:11">
      <c r="A4" t="s">
        <v>43</v>
      </c>
      <c r="B4" t="s">
        <v>44</v>
      </c>
      <c r="C4" t="s">
        <v>37</v>
      </c>
      <c r="D4" t="s">
        <v>38</v>
      </c>
      <c r="E4" t="s">
        <v>15</v>
      </c>
      <c r="F4" t="s">
        <v>16</v>
      </c>
      <c r="G4" t="s">
        <v>15</v>
      </c>
      <c r="H4" t="e">
        <v>#N/A</v>
      </c>
      <c r="I4" t="e">
        <v>#N/A</v>
      </c>
      <c r="J4" t="e">
        <v>#N/A</v>
      </c>
      <c r="K4" t="s">
        <v>528</v>
      </c>
    </row>
    <row r="5" spans="1:11">
      <c r="A5" t="s">
        <v>49</v>
      </c>
      <c r="B5" t="s">
        <v>50</v>
      </c>
      <c r="C5" t="s">
        <v>51</v>
      </c>
      <c r="D5" t="s">
        <v>52</v>
      </c>
      <c r="E5" t="s">
        <v>15</v>
      </c>
      <c r="F5" t="s">
        <v>16</v>
      </c>
      <c r="G5" t="s">
        <v>15</v>
      </c>
      <c r="H5">
        <v>145</v>
      </c>
      <c r="I5">
        <v>241</v>
      </c>
      <c r="J5">
        <v>96</v>
      </c>
      <c r="K5" t="s">
        <v>529</v>
      </c>
    </row>
    <row r="6" spans="1:11">
      <c r="A6" t="s">
        <v>65</v>
      </c>
      <c r="B6" t="s">
        <v>66</v>
      </c>
      <c r="C6" t="s">
        <v>67</v>
      </c>
      <c r="D6" t="s">
        <v>68</v>
      </c>
      <c r="E6" t="s">
        <v>15</v>
      </c>
      <c r="F6" t="s">
        <v>16</v>
      </c>
      <c r="G6" t="s">
        <v>15</v>
      </c>
      <c r="H6">
        <v>145</v>
      </c>
      <c r="I6">
        <v>231</v>
      </c>
      <c r="J6">
        <v>86</v>
      </c>
      <c r="K6" t="s">
        <v>530</v>
      </c>
    </row>
    <row r="7" spans="1:11">
      <c r="A7" t="s">
        <v>75</v>
      </c>
      <c r="B7" t="s">
        <v>38</v>
      </c>
      <c r="C7" t="s">
        <v>37</v>
      </c>
      <c r="D7" t="s">
        <v>38</v>
      </c>
      <c r="E7" t="s">
        <v>15</v>
      </c>
      <c r="F7" t="s">
        <v>16</v>
      </c>
      <c r="G7" t="s">
        <v>15</v>
      </c>
      <c r="H7">
        <v>145</v>
      </c>
      <c r="I7">
        <v>259</v>
      </c>
      <c r="J7">
        <v>114</v>
      </c>
      <c r="K7" t="s">
        <v>531</v>
      </c>
    </row>
    <row r="8" spans="1:11">
      <c r="A8" t="s">
        <v>86</v>
      </c>
      <c r="B8" t="s">
        <v>68</v>
      </c>
      <c r="C8" t="s">
        <v>87</v>
      </c>
      <c r="D8" t="s">
        <v>88</v>
      </c>
      <c r="E8" t="s">
        <v>15</v>
      </c>
      <c r="F8" t="s">
        <v>16</v>
      </c>
      <c r="G8" t="s">
        <v>15</v>
      </c>
      <c r="H8">
        <v>145</v>
      </c>
      <c r="I8">
        <v>223</v>
      </c>
      <c r="J8">
        <v>78</v>
      </c>
      <c r="K8" t="s">
        <v>532</v>
      </c>
    </row>
    <row r="9" spans="1:11">
      <c r="A9" t="s">
        <v>95</v>
      </c>
      <c r="B9" t="s">
        <v>96</v>
      </c>
      <c r="C9" t="s">
        <v>97</v>
      </c>
      <c r="D9" t="s">
        <v>98</v>
      </c>
      <c r="E9" t="s">
        <v>15</v>
      </c>
      <c r="F9" t="s">
        <v>16</v>
      </c>
      <c r="G9" t="s">
        <v>15</v>
      </c>
      <c r="H9">
        <v>145</v>
      </c>
      <c r="I9">
        <v>223</v>
      </c>
      <c r="J9">
        <v>78</v>
      </c>
      <c r="K9" t="s">
        <v>533</v>
      </c>
    </row>
    <row r="10" spans="1:11">
      <c r="A10" t="s">
        <v>108</v>
      </c>
      <c r="B10" t="s">
        <v>109</v>
      </c>
      <c r="C10" t="s">
        <v>110</v>
      </c>
      <c r="D10" t="s">
        <v>111</v>
      </c>
      <c r="E10" t="s">
        <v>15</v>
      </c>
      <c r="F10" t="s">
        <v>16</v>
      </c>
      <c r="G10" t="s">
        <v>15</v>
      </c>
      <c r="H10">
        <v>145</v>
      </c>
      <c r="I10">
        <v>211</v>
      </c>
      <c r="J10">
        <v>66</v>
      </c>
      <c r="K10" t="s">
        <v>534</v>
      </c>
    </row>
    <row r="11" spans="1:11">
      <c r="A11" t="s">
        <v>130</v>
      </c>
      <c r="B11" t="s">
        <v>131</v>
      </c>
      <c r="C11" t="s">
        <v>110</v>
      </c>
      <c r="D11" t="s">
        <v>111</v>
      </c>
      <c r="E11" t="s">
        <v>15</v>
      </c>
      <c r="F11" t="s">
        <v>16</v>
      </c>
      <c r="G11" t="s">
        <v>15</v>
      </c>
      <c r="H11">
        <v>145</v>
      </c>
      <c r="I11">
        <v>260</v>
      </c>
      <c r="J11">
        <v>115</v>
      </c>
      <c r="K11" t="s">
        <v>535</v>
      </c>
    </row>
    <row r="12" spans="1:11">
      <c r="A12" t="s">
        <v>132</v>
      </c>
      <c r="B12" t="s">
        <v>133</v>
      </c>
      <c r="C12" t="s">
        <v>134</v>
      </c>
      <c r="D12" t="s">
        <v>135</v>
      </c>
      <c r="E12" t="s">
        <v>15</v>
      </c>
      <c r="F12" t="s">
        <v>16</v>
      </c>
      <c r="G12" t="s">
        <v>15</v>
      </c>
      <c r="H12">
        <v>145</v>
      </c>
      <c r="I12">
        <v>161</v>
      </c>
      <c r="J12">
        <v>16</v>
      </c>
      <c r="K12" t="s">
        <v>536</v>
      </c>
    </row>
    <row r="13" spans="1:11">
      <c r="A13" t="s">
        <v>191</v>
      </c>
      <c r="B13" t="s">
        <v>192</v>
      </c>
      <c r="C13" t="s">
        <v>193</v>
      </c>
      <c r="D13" t="s">
        <v>194</v>
      </c>
      <c r="E13" t="s">
        <v>15</v>
      </c>
      <c r="F13" t="s">
        <v>16</v>
      </c>
      <c r="G13" t="s">
        <v>15</v>
      </c>
      <c r="H13">
        <v>145</v>
      </c>
      <c r="I13">
        <v>209</v>
      </c>
      <c r="J13">
        <v>64</v>
      </c>
      <c r="K13" t="s">
        <v>537</v>
      </c>
    </row>
    <row r="14" spans="1:11">
      <c r="A14" t="s">
        <v>234</v>
      </c>
      <c r="B14" t="s">
        <v>235</v>
      </c>
      <c r="C14" t="s">
        <v>236</v>
      </c>
      <c r="D14" t="s">
        <v>237</v>
      </c>
      <c r="E14" t="s">
        <v>15</v>
      </c>
      <c r="F14" t="s">
        <v>16</v>
      </c>
      <c r="G14" t="s">
        <v>15</v>
      </c>
      <c r="H14" t="e">
        <v>#N/A</v>
      </c>
      <c r="I14" t="e">
        <v>#N/A</v>
      </c>
      <c r="J14" t="e">
        <v>#N/A</v>
      </c>
      <c r="K14" t="s">
        <v>538</v>
      </c>
    </row>
    <row r="15" spans="1:11">
      <c r="A15" t="s">
        <v>240</v>
      </c>
      <c r="B15" t="s">
        <v>161</v>
      </c>
      <c r="C15" t="s">
        <v>136</v>
      </c>
      <c r="D15" t="s">
        <v>137</v>
      </c>
      <c r="E15" t="s">
        <v>15</v>
      </c>
      <c r="F15" t="s">
        <v>16</v>
      </c>
      <c r="G15" t="s">
        <v>15</v>
      </c>
      <c r="H15">
        <v>145</v>
      </c>
      <c r="I15">
        <v>145</v>
      </c>
      <c r="J15">
        <v>0</v>
      </c>
      <c r="K15" t="s">
        <v>539</v>
      </c>
    </row>
    <row r="16" spans="1:11">
      <c r="A16" t="s">
        <v>259</v>
      </c>
      <c r="B16" t="s">
        <v>163</v>
      </c>
      <c r="C16" t="s">
        <v>140</v>
      </c>
      <c r="D16" t="s">
        <v>141</v>
      </c>
      <c r="E16" t="s">
        <v>15</v>
      </c>
      <c r="F16" t="s">
        <v>16</v>
      </c>
      <c r="G16" t="s">
        <v>15</v>
      </c>
      <c r="H16">
        <v>145</v>
      </c>
      <c r="I16">
        <v>189</v>
      </c>
      <c r="J16">
        <v>44</v>
      </c>
      <c r="K16" t="s">
        <v>540</v>
      </c>
    </row>
    <row r="17" spans="1:11">
      <c r="A17" t="s">
        <v>260</v>
      </c>
      <c r="B17" t="s">
        <v>261</v>
      </c>
      <c r="C17" t="s">
        <v>262</v>
      </c>
      <c r="D17" t="s">
        <v>263</v>
      </c>
      <c r="E17" t="s">
        <v>264</v>
      </c>
      <c r="F17" t="s">
        <v>265</v>
      </c>
      <c r="G17" t="s">
        <v>264</v>
      </c>
      <c r="H17">
        <v>105</v>
      </c>
      <c r="I17">
        <v>185</v>
      </c>
      <c r="J17">
        <v>80</v>
      </c>
      <c r="K17" t="s">
        <v>541</v>
      </c>
    </row>
    <row r="18" spans="1:11">
      <c r="A18" t="s">
        <v>268</v>
      </c>
      <c r="B18" t="s">
        <v>269</v>
      </c>
      <c r="C18" t="s">
        <v>270</v>
      </c>
      <c r="D18" t="s">
        <v>271</v>
      </c>
      <c r="E18" t="s">
        <v>264</v>
      </c>
      <c r="F18" t="s">
        <v>265</v>
      </c>
      <c r="G18" t="s">
        <v>264</v>
      </c>
      <c r="H18">
        <v>105</v>
      </c>
      <c r="I18">
        <v>190</v>
      </c>
      <c r="J18">
        <v>85</v>
      </c>
      <c r="K18" t="s">
        <v>542</v>
      </c>
    </row>
    <row r="19" spans="1:11">
      <c r="A19" t="s">
        <v>276</v>
      </c>
      <c r="B19" t="s">
        <v>277</v>
      </c>
      <c r="C19" t="s">
        <v>278</v>
      </c>
      <c r="D19" t="s">
        <v>279</v>
      </c>
      <c r="E19" t="s">
        <v>264</v>
      </c>
      <c r="F19" t="s">
        <v>265</v>
      </c>
      <c r="G19" t="s">
        <v>264</v>
      </c>
      <c r="H19">
        <v>105</v>
      </c>
      <c r="I19">
        <v>178</v>
      </c>
      <c r="J19">
        <v>73</v>
      </c>
      <c r="K19" t="s">
        <v>543</v>
      </c>
    </row>
    <row r="20" spans="1:11">
      <c r="A20" t="s">
        <v>304</v>
      </c>
      <c r="B20" t="s">
        <v>305</v>
      </c>
      <c r="C20" t="s">
        <v>280</v>
      </c>
      <c r="D20" t="s">
        <v>281</v>
      </c>
      <c r="E20" t="s">
        <v>264</v>
      </c>
      <c r="F20" t="s">
        <v>265</v>
      </c>
      <c r="G20" t="s">
        <v>264</v>
      </c>
      <c r="H20">
        <v>105</v>
      </c>
      <c r="I20">
        <v>133</v>
      </c>
      <c r="J20">
        <v>28</v>
      </c>
      <c r="K20" t="s">
        <v>544</v>
      </c>
    </row>
    <row r="21" spans="1:11">
      <c r="A21" t="s">
        <v>306</v>
      </c>
      <c r="B21" t="s">
        <v>307</v>
      </c>
      <c r="C21" t="s">
        <v>308</v>
      </c>
      <c r="D21" t="s">
        <v>309</v>
      </c>
      <c r="E21" t="s">
        <v>264</v>
      </c>
      <c r="F21" t="s">
        <v>265</v>
      </c>
      <c r="G21" t="s">
        <v>264</v>
      </c>
      <c r="H21">
        <v>105</v>
      </c>
      <c r="I21">
        <v>190</v>
      </c>
      <c r="J21">
        <v>85</v>
      </c>
      <c r="K21" t="s">
        <v>545</v>
      </c>
    </row>
    <row r="22" spans="1:11">
      <c r="A22" t="s">
        <v>384</v>
      </c>
      <c r="B22" t="s">
        <v>385</v>
      </c>
      <c r="C22" t="s">
        <v>348</v>
      </c>
      <c r="D22" t="s">
        <v>349</v>
      </c>
      <c r="E22" t="s">
        <v>264</v>
      </c>
      <c r="F22" t="s">
        <v>265</v>
      </c>
      <c r="G22" t="s">
        <v>264</v>
      </c>
      <c r="H22">
        <v>105</v>
      </c>
      <c r="I22">
        <v>245</v>
      </c>
      <c r="J22">
        <v>140</v>
      </c>
      <c r="K22" t="s">
        <v>546</v>
      </c>
    </row>
    <row r="23" spans="1:11">
      <c r="A23" t="s">
        <v>398</v>
      </c>
      <c r="B23" t="s">
        <v>399</v>
      </c>
      <c r="C23" t="s">
        <v>400</v>
      </c>
      <c r="D23" t="s">
        <v>401</v>
      </c>
      <c r="E23" t="s">
        <v>264</v>
      </c>
      <c r="F23" t="s">
        <v>265</v>
      </c>
      <c r="G23" t="s">
        <v>264</v>
      </c>
      <c r="H23">
        <v>105</v>
      </c>
      <c r="I23">
        <v>234</v>
      </c>
      <c r="J23">
        <v>129</v>
      </c>
      <c r="K23" t="s">
        <v>547</v>
      </c>
    </row>
    <row r="24" spans="1:11">
      <c r="A24" t="s">
        <v>416</v>
      </c>
      <c r="B24" t="s">
        <v>417</v>
      </c>
      <c r="C24" t="s">
        <v>312</v>
      </c>
      <c r="D24" t="s">
        <v>313</v>
      </c>
      <c r="E24" t="s">
        <v>264</v>
      </c>
      <c r="F24" t="s">
        <v>265</v>
      </c>
      <c r="G24" t="s">
        <v>264</v>
      </c>
      <c r="H24" t="e">
        <v>#N/A</v>
      </c>
      <c r="I24" t="e">
        <v>#N/A</v>
      </c>
      <c r="J24" t="e">
        <v>#N/A</v>
      </c>
      <c r="K24" t="s">
        <v>548</v>
      </c>
    </row>
    <row r="25" spans="1:11">
      <c r="A25" t="s">
        <v>418</v>
      </c>
      <c r="B25" t="s">
        <v>419</v>
      </c>
      <c r="C25" t="s">
        <v>420</v>
      </c>
      <c r="D25" t="s">
        <v>421</v>
      </c>
      <c r="E25" t="s">
        <v>15</v>
      </c>
      <c r="F25" t="s">
        <v>16</v>
      </c>
      <c r="G25" t="s">
        <v>422</v>
      </c>
      <c r="H25">
        <v>115</v>
      </c>
      <c r="I25">
        <v>162</v>
      </c>
      <c r="J25">
        <v>47</v>
      </c>
      <c r="K25" t="s">
        <v>549</v>
      </c>
    </row>
    <row r="26" spans="1:11">
      <c r="A26" t="s">
        <v>441</v>
      </c>
      <c r="B26" t="s">
        <v>442</v>
      </c>
      <c r="C26" t="s">
        <v>13</v>
      </c>
      <c r="D26" t="s">
        <v>14</v>
      </c>
      <c r="E26" t="s">
        <v>15</v>
      </c>
      <c r="F26" t="s">
        <v>16</v>
      </c>
      <c r="G26" t="s">
        <v>422</v>
      </c>
      <c r="H26">
        <v>115</v>
      </c>
      <c r="I26">
        <v>140</v>
      </c>
      <c r="J26">
        <v>25</v>
      </c>
      <c r="K26" t="s">
        <v>14</v>
      </c>
    </row>
    <row r="27" spans="1:11">
      <c r="A27" t="s">
        <v>443</v>
      </c>
      <c r="B27" t="s">
        <v>444</v>
      </c>
      <c r="C27" t="s">
        <v>17</v>
      </c>
      <c r="D27" t="s">
        <v>18</v>
      </c>
      <c r="E27" t="s">
        <v>15</v>
      </c>
      <c r="F27" t="s">
        <v>16</v>
      </c>
      <c r="G27" t="s">
        <v>422</v>
      </c>
      <c r="H27">
        <v>115</v>
      </c>
      <c r="I27">
        <v>124</v>
      </c>
      <c r="J27">
        <v>9</v>
      </c>
      <c r="K27" t="s">
        <v>550</v>
      </c>
    </row>
    <row r="28" spans="1:11">
      <c r="A28" t="s">
        <v>445</v>
      </c>
      <c r="B28" t="s">
        <v>446</v>
      </c>
      <c r="C28" t="s">
        <v>447</v>
      </c>
      <c r="D28" t="s">
        <v>448</v>
      </c>
      <c r="E28" t="s">
        <v>15</v>
      </c>
      <c r="F28" t="s">
        <v>16</v>
      </c>
      <c r="G28" t="s">
        <v>422</v>
      </c>
      <c r="H28">
        <v>115</v>
      </c>
      <c r="I28">
        <v>170</v>
      </c>
      <c r="J28">
        <v>55</v>
      </c>
      <c r="K28" t="s">
        <v>551</v>
      </c>
    </row>
    <row r="29" spans="1:11">
      <c r="A29" t="s">
        <v>473</v>
      </c>
      <c r="B29" t="s">
        <v>474</v>
      </c>
      <c r="C29" t="s">
        <v>447</v>
      </c>
      <c r="D29" t="s">
        <v>448</v>
      </c>
      <c r="E29" t="s">
        <v>15</v>
      </c>
      <c r="F29" t="s">
        <v>16</v>
      </c>
      <c r="G29" t="s">
        <v>422</v>
      </c>
      <c r="H29">
        <v>115</v>
      </c>
      <c r="I29">
        <v>158</v>
      </c>
      <c r="J29">
        <v>43</v>
      </c>
      <c r="K29" t="s">
        <v>552</v>
      </c>
    </row>
    <row r="30" spans="1:11">
      <c r="A30" t="s">
        <v>488</v>
      </c>
      <c r="B30" t="s">
        <v>489</v>
      </c>
      <c r="C30" t="s">
        <v>447</v>
      </c>
      <c r="D30" t="s">
        <v>448</v>
      </c>
      <c r="E30" t="s">
        <v>15</v>
      </c>
      <c r="F30" t="s">
        <v>16</v>
      </c>
      <c r="G30" t="s">
        <v>422</v>
      </c>
      <c r="H30">
        <v>115</v>
      </c>
      <c r="I30">
        <v>116</v>
      </c>
      <c r="J30">
        <v>1</v>
      </c>
      <c r="K30" t="s">
        <v>553</v>
      </c>
    </row>
    <row r="31" spans="1:11">
      <c r="A31" t="s">
        <v>490</v>
      </c>
      <c r="B31" t="s">
        <v>491</v>
      </c>
      <c r="C31" t="s">
        <v>492</v>
      </c>
      <c r="D31" t="s">
        <v>493</v>
      </c>
      <c r="E31" t="s">
        <v>15</v>
      </c>
      <c r="F31" t="s">
        <v>16</v>
      </c>
      <c r="G31" t="s">
        <v>422</v>
      </c>
      <c r="H31">
        <v>115</v>
      </c>
      <c r="I31">
        <v>208</v>
      </c>
      <c r="J31">
        <v>93</v>
      </c>
      <c r="K31" t="s">
        <v>554</v>
      </c>
    </row>
    <row r="32" spans="1:11">
      <c r="A32" t="s">
        <v>496</v>
      </c>
      <c r="B32" t="s">
        <v>497</v>
      </c>
      <c r="C32" t="s">
        <v>498</v>
      </c>
      <c r="D32" t="s">
        <v>497</v>
      </c>
      <c r="E32" t="s">
        <v>15</v>
      </c>
      <c r="F32" t="s">
        <v>16</v>
      </c>
      <c r="G32" t="s">
        <v>422</v>
      </c>
      <c r="H32" t="e">
        <v>#N/A</v>
      </c>
      <c r="I32" t="e">
        <v>#N/A</v>
      </c>
      <c r="J32" t="e">
        <v>#N/A</v>
      </c>
      <c r="K32" t="s">
        <v>555</v>
      </c>
    </row>
    <row r="33" spans="1:11">
      <c r="A33" t="s">
        <v>511</v>
      </c>
      <c r="B33" t="s">
        <v>512</v>
      </c>
      <c r="C33" t="s">
        <v>78</v>
      </c>
      <c r="D33" t="s">
        <v>79</v>
      </c>
      <c r="E33" t="s">
        <v>15</v>
      </c>
      <c r="F33" t="s">
        <v>16</v>
      </c>
      <c r="G33" t="s">
        <v>513</v>
      </c>
      <c r="H33">
        <v>190</v>
      </c>
      <c r="I33">
        <v>235</v>
      </c>
      <c r="J33">
        <v>45</v>
      </c>
      <c r="K33" t="s">
        <v>556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4"/>
  <sheetViews>
    <sheetView topLeftCell="B1" workbookViewId="0">
      <selection activeCell="K2" sqref="K2"/>
    </sheetView>
  </sheetViews>
  <sheetFormatPr defaultColWidth="9" defaultRowHeight="14.25"/>
  <cols>
    <col min="10" max="10" width="39.625" customWidth="1"/>
  </cols>
  <sheetData>
    <row r="1" ht="25.5" spans="1:11">
      <c r="A1" s="1" t="s">
        <v>557</v>
      </c>
      <c r="B1" s="2" t="s">
        <v>558</v>
      </c>
      <c r="C1" s="1" t="s">
        <v>4</v>
      </c>
      <c r="D1" s="1" t="s">
        <v>559</v>
      </c>
      <c r="E1" s="1" t="s">
        <v>2</v>
      </c>
      <c r="F1" s="1" t="s">
        <v>5</v>
      </c>
      <c r="G1" s="1" t="s">
        <v>6</v>
      </c>
      <c r="H1" s="1" t="s">
        <v>7</v>
      </c>
      <c r="I1" s="1" t="s">
        <v>560</v>
      </c>
      <c r="J1" s="6" t="s">
        <v>561</v>
      </c>
      <c r="K1" s="7" t="s">
        <v>562</v>
      </c>
    </row>
    <row r="2" spans="1:11">
      <c r="A2" s="49" t="s">
        <v>563</v>
      </c>
      <c r="B2" s="50" t="s">
        <v>564</v>
      </c>
      <c r="C2" s="3" t="s">
        <v>565</v>
      </c>
      <c r="D2" s="3" t="s">
        <v>566</v>
      </c>
      <c r="E2" s="1" t="s">
        <v>567</v>
      </c>
      <c r="F2" s="3" t="s">
        <v>264</v>
      </c>
      <c r="G2" s="3" t="s">
        <v>265</v>
      </c>
      <c r="H2" s="3" t="s">
        <v>264</v>
      </c>
      <c r="I2" s="3"/>
      <c r="J2" s="6" t="str">
        <f t="array" ref="J2">_xlfn.TEXTJOIN("、",TRUE,IF(C$2:C$1994=C2,E$2:E$1994,""))</f>
        <v>农学</v>
      </c>
      <c r="K2" s="6" t="str">
        <f t="array" ref="K2">_xlfn.TEXTJOIN("、",TRUE,IF(E$2:E$1994=E2,C$2:C$1994,""))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3" spans="1:11">
      <c r="A3" s="49" t="s">
        <v>568</v>
      </c>
      <c r="B3" s="50" t="s">
        <v>569</v>
      </c>
      <c r="C3" s="3" t="s">
        <v>570</v>
      </c>
      <c r="D3" s="3" t="s">
        <v>566</v>
      </c>
      <c r="E3" s="1" t="s">
        <v>567</v>
      </c>
      <c r="F3" s="3" t="s">
        <v>264</v>
      </c>
      <c r="G3" s="3" t="s">
        <v>265</v>
      </c>
      <c r="H3" s="3" t="s">
        <v>264</v>
      </c>
      <c r="I3" s="3"/>
      <c r="J3" s="6" t="str">
        <f t="array" ref="J3">_xlfn.TEXTJOIN("、",TRUE,IF(C$2:C$1994=C3,E$2:E$1994,""))</f>
        <v>农学、园艺</v>
      </c>
      <c r="K3" s="6" t="str">
        <f t="array" ref="K3">_xlfn.TEXTJOIN("、",TRUE,IF(E$2:E$1994=E3,C$2:C$1994,""))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4" spans="1:11">
      <c r="A4" s="49" t="s">
        <v>571</v>
      </c>
      <c r="B4" s="51" t="s">
        <v>572</v>
      </c>
      <c r="C4" s="3" t="s">
        <v>570</v>
      </c>
      <c r="D4" s="3" t="s">
        <v>573</v>
      </c>
      <c r="E4" s="1" t="s">
        <v>574</v>
      </c>
      <c r="F4" s="3" t="s">
        <v>264</v>
      </c>
      <c r="G4" s="3" t="s">
        <v>265</v>
      </c>
      <c r="H4" s="3" t="s">
        <v>264</v>
      </c>
      <c r="I4" s="3"/>
      <c r="J4" s="6" t="str">
        <f t="array" ref="J4">_xlfn.TEXTJOIN("、",TRUE,IF(C$2:C$1994=C4,E$2:E$1994,""))</f>
        <v>农学、园艺</v>
      </c>
      <c r="K4" s="6" t="str">
        <f t="array" ref="K4">_xlfn.TEXTJOIN("、",TRUE,IF(E$2:E$1994=E4,C$2:C$1994,""))</f>
        <v>作物生产与经营管理、现代农业技术、生态农业技术、园艺技术、植物保护与检疫技术、绿色食品生产技术、园林技术、花卉生产与花艺</v>
      </c>
    </row>
    <row r="5" spans="1:11">
      <c r="A5" s="49" t="s">
        <v>575</v>
      </c>
      <c r="B5" s="50" t="s">
        <v>576</v>
      </c>
      <c r="C5" s="3" t="s">
        <v>577</v>
      </c>
      <c r="D5" s="3" t="s">
        <v>566</v>
      </c>
      <c r="E5" s="1" t="s">
        <v>567</v>
      </c>
      <c r="F5" s="3" t="s">
        <v>264</v>
      </c>
      <c r="G5" s="3" t="s">
        <v>265</v>
      </c>
      <c r="H5" s="3" t="s">
        <v>264</v>
      </c>
      <c r="I5" s="3"/>
      <c r="J5" s="6" t="str">
        <f t="array" ref="J5">_xlfn.TEXTJOIN("、",TRUE,IF(C$2:C$1994=C5,E$2:E$1994,""))</f>
        <v>农学、生物科学、园艺</v>
      </c>
      <c r="K5" s="6" t="str">
        <f t="array" ref="K5">_xlfn.TEXTJOIN("、",TRUE,IF(E$2:E$1994=E5,C$2:C$1994,""))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6" spans="1:11">
      <c r="A6" s="49" t="s">
        <v>578</v>
      </c>
      <c r="B6" s="51" t="s">
        <v>579</v>
      </c>
      <c r="C6" s="3" t="s">
        <v>577</v>
      </c>
      <c r="D6" s="3" t="s">
        <v>580</v>
      </c>
      <c r="E6" s="1" t="s">
        <v>581</v>
      </c>
      <c r="F6" s="3" t="s">
        <v>264</v>
      </c>
      <c r="G6" s="3" t="s">
        <v>265</v>
      </c>
      <c r="H6" s="3" t="s">
        <v>264</v>
      </c>
      <c r="I6" s="3"/>
      <c r="J6" s="6" t="str">
        <f t="array" ref="J6">_xlfn.TEXTJOIN("、",TRUE,IF(C$2:C$1994=C6,E$2:E$1994,""))</f>
        <v>农学、生物科学、园艺</v>
      </c>
      <c r="K6" s="6" t="str">
        <f t="array" ref="K6">_xlfn.TEXTJOIN("、",TRUE,IF(E$2:E$1994=E6,C$2:C$1994,""))</f>
        <v>现代农业技术</v>
      </c>
    </row>
    <row r="7" spans="1:11">
      <c r="A7" s="49" t="s">
        <v>582</v>
      </c>
      <c r="B7" s="50" t="s">
        <v>576</v>
      </c>
      <c r="C7" s="3" t="s">
        <v>577</v>
      </c>
      <c r="D7" s="3" t="s">
        <v>573</v>
      </c>
      <c r="E7" s="1" t="s">
        <v>574</v>
      </c>
      <c r="F7" s="3" t="s">
        <v>264</v>
      </c>
      <c r="G7" s="3" t="s">
        <v>265</v>
      </c>
      <c r="H7" s="3" t="s">
        <v>264</v>
      </c>
      <c r="I7" s="3"/>
      <c r="J7" s="6" t="str">
        <f t="array" ref="J7">_xlfn.TEXTJOIN("、",TRUE,IF(C$2:C$1994=C7,E$2:E$1994,""))</f>
        <v>农学、生物科学、园艺</v>
      </c>
      <c r="K7" s="6" t="str">
        <f t="array" ref="K7">_xlfn.TEXTJOIN("、",TRUE,IF(E$2:E$1994=E7,C$2:C$1994,""))</f>
        <v>作物生产与经营管理、现代农业技术、生态农业技术、园艺技术、植物保护与检疫技术、绿色食品生产技术、园林技术、花卉生产与花艺</v>
      </c>
    </row>
    <row r="8" spans="1:11">
      <c r="A8" s="49" t="s">
        <v>583</v>
      </c>
      <c r="B8" s="50" t="s">
        <v>584</v>
      </c>
      <c r="C8" s="3" t="s">
        <v>585</v>
      </c>
      <c r="D8" s="3" t="s">
        <v>566</v>
      </c>
      <c r="E8" s="1" t="s">
        <v>567</v>
      </c>
      <c r="F8" s="3" t="s">
        <v>264</v>
      </c>
      <c r="G8" s="3" t="s">
        <v>265</v>
      </c>
      <c r="H8" s="3" t="s">
        <v>264</v>
      </c>
      <c r="I8" s="3"/>
      <c r="J8" s="6" t="str">
        <f t="array" ref="J8">_xlfn.TEXTJOIN("、",TRUE,IF(C$2:C$1994=C8,E$2:E$1994,""))</f>
        <v>农学、园艺、园艺教育、智慧农业</v>
      </c>
      <c r="K8" s="6" t="str">
        <f t="array" ref="K8">_xlfn.TEXTJOIN("、",TRUE,IF(E$2:E$1994=E8,C$2:C$1994,""))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9" spans="1:11">
      <c r="A9" s="49" t="s">
        <v>586</v>
      </c>
      <c r="B9" s="50" t="s">
        <v>584</v>
      </c>
      <c r="C9" s="3" t="s">
        <v>585</v>
      </c>
      <c r="D9" s="3" t="s">
        <v>573</v>
      </c>
      <c r="E9" s="1" t="s">
        <v>574</v>
      </c>
      <c r="F9" s="3" t="s">
        <v>264</v>
      </c>
      <c r="G9" s="3" t="s">
        <v>265</v>
      </c>
      <c r="H9" s="3" t="s">
        <v>264</v>
      </c>
      <c r="I9" s="3"/>
      <c r="J9" s="6" t="str">
        <f t="array" ref="J9">_xlfn.TEXTJOIN("、",TRUE,IF(C$2:C$1994=C9,E$2:E$1994,""))</f>
        <v>农学、园艺、园艺教育、智慧农业</v>
      </c>
      <c r="K9" s="6" t="str">
        <f t="array" ref="K9">_xlfn.TEXTJOIN("、",TRUE,IF(E$2:E$1994=E9,C$2:C$1994,""))</f>
        <v>作物生产与经营管理、现代农业技术、生态农业技术、园艺技术、植物保护与检疫技术、绿色食品生产技术、园林技术、花卉生产与花艺</v>
      </c>
    </row>
    <row r="10" spans="1:11">
      <c r="A10" s="49" t="s">
        <v>587</v>
      </c>
      <c r="B10" s="50" t="s">
        <v>584</v>
      </c>
      <c r="C10" s="3" t="s">
        <v>585</v>
      </c>
      <c r="D10" s="3" t="s">
        <v>588</v>
      </c>
      <c r="E10" s="1" t="s">
        <v>589</v>
      </c>
      <c r="F10" s="3" t="s">
        <v>264</v>
      </c>
      <c r="G10" s="3" t="s">
        <v>265</v>
      </c>
      <c r="H10" s="3" t="s">
        <v>264</v>
      </c>
      <c r="I10" s="3"/>
      <c r="J10" s="6" t="str">
        <f t="array" ref="J10">_xlfn.TEXTJOIN("、",TRUE,IF(C$2:C$1994=C10,E$2:E$1994,""))</f>
        <v>农学、园艺、园艺教育、智慧农业</v>
      </c>
      <c r="K10" s="6" t="str">
        <f t="array" ref="K10">_xlfn.TEXTJOIN("、",TRUE,IF(E$2:E$1994=E10,C$2:C$1994,""))</f>
        <v>生态农业技术</v>
      </c>
    </row>
    <row r="11" spans="1:11">
      <c r="A11" s="49" t="s">
        <v>590</v>
      </c>
      <c r="B11" s="50" t="s">
        <v>584</v>
      </c>
      <c r="C11" s="3" t="s">
        <v>585</v>
      </c>
      <c r="D11" s="3" t="s">
        <v>591</v>
      </c>
      <c r="E11" s="1" t="s">
        <v>592</v>
      </c>
      <c r="F11" s="3" t="s">
        <v>264</v>
      </c>
      <c r="G11" s="3" t="s">
        <v>265</v>
      </c>
      <c r="H11" s="3" t="s">
        <v>264</v>
      </c>
      <c r="I11" s="3"/>
      <c r="J11" s="6" t="str">
        <f t="array" ref="J11">_xlfn.TEXTJOIN("、",TRUE,IF(C$2:C$1994=C11,E$2:E$1994,""))</f>
        <v>农学、园艺、园艺教育、智慧农业</v>
      </c>
      <c r="K11" s="6" t="str">
        <f t="array" ref="K11">_xlfn.TEXTJOIN("、",TRUE,IF(E$2:E$1994=E11,C$2:C$1994,""))</f>
        <v>生态农业技术</v>
      </c>
    </row>
    <row r="12" spans="1:11">
      <c r="A12" s="49" t="s">
        <v>593</v>
      </c>
      <c r="B12" s="50" t="s">
        <v>278</v>
      </c>
      <c r="C12" s="3" t="s">
        <v>279</v>
      </c>
      <c r="D12" s="3" t="s">
        <v>276</v>
      </c>
      <c r="E12" s="1" t="s">
        <v>277</v>
      </c>
      <c r="F12" s="3" t="s">
        <v>264</v>
      </c>
      <c r="G12" s="3" t="s">
        <v>265</v>
      </c>
      <c r="H12" s="3" t="s">
        <v>264</v>
      </c>
      <c r="I12" s="3"/>
      <c r="J12" s="6" t="str">
        <f t="array" ref="J12">_xlfn.TEXTJOIN("、",TRUE,IF(C$2:C$1994=C12,E$2:E$1994,""))</f>
        <v>风景园林、园林、园艺</v>
      </c>
      <c r="K12" s="6" t="str">
        <f t="array" ref="K12">_xlfn.TEXTJOIN("、",TRUE,IF(E$2:E$1994=E12,C$2:C$1994,""))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13" spans="1:11">
      <c r="A13" s="49" t="s">
        <v>594</v>
      </c>
      <c r="B13" s="50" t="s">
        <v>278</v>
      </c>
      <c r="C13" s="3" t="s">
        <v>279</v>
      </c>
      <c r="D13" s="3" t="s">
        <v>595</v>
      </c>
      <c r="E13" s="1" t="s">
        <v>596</v>
      </c>
      <c r="F13" s="3" t="s">
        <v>264</v>
      </c>
      <c r="G13" s="3" t="s">
        <v>265</v>
      </c>
      <c r="H13" s="3" t="s">
        <v>264</v>
      </c>
      <c r="I13" s="3"/>
      <c r="J13" s="6" t="str">
        <f t="array" ref="J13">_xlfn.TEXTJOIN("、",TRUE,IF(C$2:C$1994=C13,E$2:E$1994,""))</f>
        <v>风景园林、园林、园艺</v>
      </c>
      <c r="K13" s="6" t="str">
        <f t="array" ref="K13">_xlfn.TEXTJOIN("、",TRUE,IF(E$2:E$1994=E13,C$2:C$1994,""))</f>
        <v>园艺技术、园林技术、花卉生产与花艺、园林工程技术、风景园林设计</v>
      </c>
    </row>
    <row r="14" spans="1:11">
      <c r="A14" s="49" t="s">
        <v>597</v>
      </c>
      <c r="B14" s="50" t="s">
        <v>278</v>
      </c>
      <c r="C14" s="3" t="s">
        <v>279</v>
      </c>
      <c r="D14" s="3" t="s">
        <v>573</v>
      </c>
      <c r="E14" s="1" t="s">
        <v>574</v>
      </c>
      <c r="F14" s="3" t="s">
        <v>264</v>
      </c>
      <c r="G14" s="3" t="s">
        <v>265</v>
      </c>
      <c r="H14" s="3" t="s">
        <v>264</v>
      </c>
      <c r="I14" s="3"/>
      <c r="J14" s="6" t="str">
        <f t="array" ref="J14">_xlfn.TEXTJOIN("、",TRUE,IF(C$2:C$1994=C14,E$2:E$1994,""))</f>
        <v>风景园林、园林、园艺</v>
      </c>
      <c r="K14" s="6" t="str">
        <f t="array" ref="K14">_xlfn.TEXTJOIN("、",TRUE,IF(E$2:E$1994=E14,C$2:C$1994,""))</f>
        <v>作物生产与经营管理、现代农业技术、生态农业技术、园艺技术、植物保护与检疫技术、绿色食品生产技术、园林技术、花卉生产与花艺</v>
      </c>
    </row>
    <row r="15" spans="1:11">
      <c r="A15" s="49" t="s">
        <v>598</v>
      </c>
      <c r="B15" s="50" t="s">
        <v>599</v>
      </c>
      <c r="C15" s="3" t="s">
        <v>600</v>
      </c>
      <c r="D15" s="3" t="s">
        <v>566</v>
      </c>
      <c r="E15" s="1" t="s">
        <v>567</v>
      </c>
      <c r="F15" s="3" t="s">
        <v>264</v>
      </c>
      <c r="G15" s="3" t="s">
        <v>265</v>
      </c>
      <c r="H15" s="3" t="s">
        <v>264</v>
      </c>
      <c r="I15" s="3"/>
      <c r="J15" s="6" t="str">
        <f t="array" ref="J15">_xlfn.TEXTJOIN("、",TRUE,IF(C$2:C$1994=C15,E$2:E$1994,""))</f>
        <v>农学、园艺</v>
      </c>
      <c r="K15" s="6" t="str">
        <f t="array" ref="K15">_xlfn.TEXTJOIN("、",TRUE,IF(E$2:E$1994=E15,C$2:C$1994,""))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16" spans="1:11">
      <c r="A16" s="49" t="s">
        <v>601</v>
      </c>
      <c r="B16" s="50" t="s">
        <v>599</v>
      </c>
      <c r="C16" s="3" t="s">
        <v>600</v>
      </c>
      <c r="D16" s="3" t="s">
        <v>573</v>
      </c>
      <c r="E16" s="1" t="s">
        <v>574</v>
      </c>
      <c r="F16" s="3" t="s">
        <v>264</v>
      </c>
      <c r="G16" s="3" t="s">
        <v>265</v>
      </c>
      <c r="H16" s="3" t="s">
        <v>264</v>
      </c>
      <c r="I16" s="3"/>
      <c r="J16" s="6" t="str">
        <f t="array" ref="J16">_xlfn.TEXTJOIN("、",TRUE,IF(C$2:C$1994=C16,E$2:E$1994,""))</f>
        <v>农学、园艺</v>
      </c>
      <c r="K16" s="6" t="str">
        <f t="array" ref="K16">_xlfn.TEXTJOIN("、",TRUE,IF(E$2:E$1994=E16,C$2:C$1994,""))</f>
        <v>作物生产与经营管理、现代农业技术、生态农业技术、园艺技术、植物保护与检疫技术、绿色食品生产技术、园林技术、花卉生产与花艺</v>
      </c>
    </row>
    <row r="17" spans="1:11">
      <c r="A17" s="49" t="s">
        <v>602</v>
      </c>
      <c r="B17" s="50" t="s">
        <v>603</v>
      </c>
      <c r="C17" s="3" t="s">
        <v>604</v>
      </c>
      <c r="D17" s="3" t="s">
        <v>605</v>
      </c>
      <c r="E17" s="1" t="s">
        <v>606</v>
      </c>
      <c r="F17" s="3" t="s">
        <v>264</v>
      </c>
      <c r="G17" s="3" t="s">
        <v>265</v>
      </c>
      <c r="H17" s="3" t="s">
        <v>264</v>
      </c>
      <c r="I17" s="3"/>
      <c r="J17" s="6" t="str">
        <f t="array" ref="J17">_xlfn.TEXTJOIN("、",TRUE,IF(C$2:C$1994=C17,E$2:E$1994,""))</f>
        <v>茶学</v>
      </c>
      <c r="K17" s="6" t="str">
        <f t="array" ref="K17">_xlfn.TEXTJOIN("、",TRUE,IF(E$2:E$1994=E17,C$2:C$1994,""))</f>
        <v>茶叶生产与加工技术</v>
      </c>
    </row>
    <row r="18" spans="1:11">
      <c r="A18" s="49" t="s">
        <v>607</v>
      </c>
      <c r="B18" s="50" t="s">
        <v>608</v>
      </c>
      <c r="C18" s="3" t="s">
        <v>609</v>
      </c>
      <c r="D18" s="3" t="s">
        <v>610</v>
      </c>
      <c r="E18" s="1" t="s">
        <v>611</v>
      </c>
      <c r="F18" s="3" t="s">
        <v>264</v>
      </c>
      <c r="G18" s="3" t="s">
        <v>265</v>
      </c>
      <c r="H18" s="3" t="s">
        <v>264</v>
      </c>
      <c r="I18" s="3"/>
      <c r="J18" s="6" t="str">
        <f t="array" ref="J18">_xlfn.TEXTJOIN("、",TRUE,IF(C$2:C$1994=C18,E$2:E$1994,""))</f>
        <v>中药学</v>
      </c>
      <c r="K18" s="6" t="str">
        <f t="array" ref="K18">_xlfn.TEXTJOIN("、",TRUE,IF(E$2:E$1994=E18,C$2:C$1994,""))</f>
        <v>中草药栽培与加工技术、药品生产技术、中药学、藏药学、中药材生产与加工</v>
      </c>
    </row>
    <row r="19" spans="1:11">
      <c r="A19" s="49" t="s">
        <v>612</v>
      </c>
      <c r="B19" s="50" t="s">
        <v>613</v>
      </c>
      <c r="C19" s="3" t="s">
        <v>614</v>
      </c>
      <c r="D19" s="3" t="s">
        <v>615</v>
      </c>
      <c r="E19" s="1" t="s">
        <v>567</v>
      </c>
      <c r="F19" s="3" t="s">
        <v>264</v>
      </c>
      <c r="G19" s="3" t="s">
        <v>265</v>
      </c>
      <c r="H19" s="3" t="s">
        <v>264</v>
      </c>
      <c r="I19" s="3"/>
      <c r="J19" s="6" t="str">
        <f t="array" ref="J19">_xlfn.TEXTJOIN("、",TRUE,IF(C$2:C$1994=C19,E$2:E$1994,""))</f>
        <v>农学、食品科学与工程</v>
      </c>
      <c r="K19" s="6" t="str">
        <f t="array" ref="K19">_xlfn.TEXTJOIN("、",TRUE,IF(E$2:E$1994=E19,C$2:C$1994,""))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20" ht="25.5" spans="1:11">
      <c r="A20" s="49" t="s">
        <v>616</v>
      </c>
      <c r="B20" s="50" t="s">
        <v>613</v>
      </c>
      <c r="C20" s="3" t="s">
        <v>614</v>
      </c>
      <c r="D20" s="3" t="s">
        <v>617</v>
      </c>
      <c r="E20" s="1" t="s">
        <v>618</v>
      </c>
      <c r="F20" s="3" t="s">
        <v>264</v>
      </c>
      <c r="G20" s="3" t="s">
        <v>265</v>
      </c>
      <c r="H20" s="3" t="s">
        <v>264</v>
      </c>
      <c r="I20" s="3"/>
      <c r="J20" s="6" t="str">
        <f t="array" ref="J20">_xlfn.TEXTJOIN("、",TRUE,IF(C$2:C$1994=C20,E$2:E$1994,""))</f>
        <v>农学、食品科学与工程</v>
      </c>
      <c r="K20" s="6" t="str">
        <f t="array" ref="K20">_xlfn.TEXTJOIN("、",TRUE,IF(E$2:E$1994=E20,C$2:C$1994,""))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21" ht="38.25" spans="1:11">
      <c r="A21" s="49" t="s">
        <v>619</v>
      </c>
      <c r="B21" s="50" t="s">
        <v>400</v>
      </c>
      <c r="C21" s="3" t="s">
        <v>401</v>
      </c>
      <c r="D21" s="3" t="s">
        <v>620</v>
      </c>
      <c r="E21" s="1" t="s">
        <v>621</v>
      </c>
      <c r="F21" s="3" t="s">
        <v>264</v>
      </c>
      <c r="G21" s="3" t="s">
        <v>265</v>
      </c>
      <c r="H21" s="3" t="s">
        <v>264</v>
      </c>
      <c r="I21" s="3"/>
      <c r="J21" s="6" t="str">
        <f t="array" ref="J21">_xlfn.TEXTJOIN("、",TRUE,IF(C$2:C$1994=C21,E$2:E$1994,""))</f>
        <v>机械设计制造及其自动化、设施农业科学与工程、物联网工程</v>
      </c>
      <c r="K21" s="6" t="str">
        <f t="array" ref="K21">_xlfn.TEXTJOIN("、",TRUE,IF(E$2:E$1994=E21,C$2:C$1994,""))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22" ht="25.5" spans="1:11">
      <c r="A22" s="49" t="s">
        <v>622</v>
      </c>
      <c r="B22" s="50" t="s">
        <v>400</v>
      </c>
      <c r="C22" s="3" t="s">
        <v>401</v>
      </c>
      <c r="D22" s="3" t="s">
        <v>623</v>
      </c>
      <c r="E22" s="1" t="s">
        <v>624</v>
      </c>
      <c r="F22" s="3" t="s">
        <v>264</v>
      </c>
      <c r="G22" s="3" t="s">
        <v>265</v>
      </c>
      <c r="H22" s="3" t="s">
        <v>264</v>
      </c>
      <c r="I22" s="3"/>
      <c r="J22" s="6" t="str">
        <f t="array" ref="J22">_xlfn.TEXTJOIN("、",TRUE,IF(C$2:C$1994=C22,E$2:E$1994,""))</f>
        <v>机械设计制造及其自动化、设施农业科学与工程、物联网工程</v>
      </c>
      <c r="K22" s="6" t="str">
        <f t="array" ref="K22">_xlfn.TEXTJOIN("、",TRUE,IF(E$2:E$1994=E22,C$2:C$1994,""))</f>
        <v>设施农业与装备</v>
      </c>
    </row>
    <row r="23" spans="1:11">
      <c r="A23" s="49" t="s">
        <v>625</v>
      </c>
      <c r="B23" s="50" t="s">
        <v>400</v>
      </c>
      <c r="C23" s="3" t="s">
        <v>401</v>
      </c>
      <c r="D23" s="3" t="s">
        <v>398</v>
      </c>
      <c r="E23" s="1" t="s">
        <v>399</v>
      </c>
      <c r="F23" s="3" t="s">
        <v>264</v>
      </c>
      <c r="G23" s="3" t="s">
        <v>265</v>
      </c>
      <c r="H23" s="3" t="s">
        <v>264</v>
      </c>
      <c r="I23" s="3"/>
      <c r="J23" s="6" t="str">
        <f t="array" ref="J23">_xlfn.TEXTJOIN("、",TRUE,IF(C$2:C$1994=C23,E$2:E$1994,""))</f>
        <v>机械设计制造及其自动化、设施农业科学与工程、物联网工程</v>
      </c>
      <c r="K23" s="6" t="str">
        <f t="array" ref="K23">_xlfn.TEXTJOIN("、",TRUE,IF(E$2:E$1994=E23,C$2:C$1994,""))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24" ht="25.5" spans="1:11">
      <c r="A24" s="49" t="s">
        <v>626</v>
      </c>
      <c r="B24" s="50" t="s">
        <v>627</v>
      </c>
      <c r="C24" s="3" t="s">
        <v>628</v>
      </c>
      <c r="D24" s="3" t="s">
        <v>629</v>
      </c>
      <c r="E24" s="1" t="s">
        <v>630</v>
      </c>
      <c r="F24" s="3" t="s">
        <v>264</v>
      </c>
      <c r="G24" s="3" t="s">
        <v>265</v>
      </c>
      <c r="H24" s="3" t="s">
        <v>264</v>
      </c>
      <c r="I24" s="3"/>
      <c r="J24" s="6" t="str">
        <f t="array" ref="J24">_xlfn.TEXTJOIN("、",TRUE,IF(C$2:C$1994=C24,E$2:E$1994,""))</f>
        <v>机械电子工程、机械设计制造及其自动化、农业机械化及其自动化</v>
      </c>
      <c r="K24" s="6" t="str">
        <f t="array" ref="K24">_xlfn.TEXTJOIN("、",TRUE,IF(E$2:E$1994=E24,C$2:C$1994,""))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25" ht="38.25" spans="1:11">
      <c r="A25" s="49" t="s">
        <v>631</v>
      </c>
      <c r="B25" s="50" t="s">
        <v>627</v>
      </c>
      <c r="C25" s="3" t="s">
        <v>628</v>
      </c>
      <c r="D25" s="3" t="s">
        <v>620</v>
      </c>
      <c r="E25" s="1" t="s">
        <v>621</v>
      </c>
      <c r="F25" s="3" t="s">
        <v>264</v>
      </c>
      <c r="G25" s="3" t="s">
        <v>265</v>
      </c>
      <c r="H25" s="3" t="s">
        <v>264</v>
      </c>
      <c r="I25" s="3"/>
      <c r="J25" s="6" t="str">
        <f t="array" ref="J25">_xlfn.TEXTJOIN("、",TRUE,IF(C$2:C$1994=C25,E$2:E$1994,""))</f>
        <v>机械电子工程、机械设计制造及其自动化、农业机械化及其自动化</v>
      </c>
      <c r="K25" s="6" t="str">
        <f t="array" ref="K25">_xlfn.TEXTJOIN("、",TRUE,IF(E$2:E$1994=E25,C$2:C$1994,""))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26" ht="25.5" spans="1:11">
      <c r="A26" s="49" t="s">
        <v>632</v>
      </c>
      <c r="B26" s="50" t="s">
        <v>627</v>
      </c>
      <c r="C26" s="3" t="s">
        <v>628</v>
      </c>
      <c r="D26" s="3" t="s">
        <v>633</v>
      </c>
      <c r="E26" s="1" t="s">
        <v>634</v>
      </c>
      <c r="F26" s="3" t="s">
        <v>264</v>
      </c>
      <c r="G26" s="3" t="s">
        <v>265</v>
      </c>
      <c r="H26" s="3" t="s">
        <v>264</v>
      </c>
      <c r="I26" s="3"/>
      <c r="J26" s="6" t="str">
        <f t="array" ref="J26">_xlfn.TEXTJOIN("、",TRUE,IF(C$2:C$1994=C26,E$2:E$1994,""))</f>
        <v>机械电子工程、机械设计制造及其自动化、农业机械化及其自动化</v>
      </c>
      <c r="K26" s="6" t="str">
        <f t="array" ref="K26">_xlfn.TEXTJOIN("、",TRUE,IF(E$2:E$1994=E26,C$2:C$1994,""))</f>
        <v>现代农业装备应用技术</v>
      </c>
    </row>
    <row r="27" spans="1:11">
      <c r="A27" s="49" t="s">
        <v>635</v>
      </c>
      <c r="B27" s="50" t="s">
        <v>636</v>
      </c>
      <c r="C27" s="3" t="s">
        <v>637</v>
      </c>
      <c r="D27" s="3" t="s">
        <v>638</v>
      </c>
      <c r="E27" s="1" t="s">
        <v>639</v>
      </c>
      <c r="F27" s="3" t="s">
        <v>264</v>
      </c>
      <c r="G27" s="3" t="s">
        <v>265</v>
      </c>
      <c r="H27" s="3" t="s">
        <v>264</v>
      </c>
      <c r="I27" s="3"/>
      <c r="J27" s="6" t="str">
        <f t="array" ref="J27">_xlfn.TEXTJOIN("、",TRUE,IF(C$2:C$1994=C27,E$2:E$1994,""))</f>
        <v>酿酒工程、农学、食品科学与工程、食品营养与健康、食品质量与安全</v>
      </c>
      <c r="K27" s="6" t="str">
        <f t="array" ref="K27">_xlfn.TEXTJOIN("、",TRUE,IF(E$2:E$1994=E27,C$2:C$1994,""))</f>
        <v>农产品加工与质量检测、食品生物技术、食品智能加工技术、酿酒技术</v>
      </c>
    </row>
    <row r="28" spans="1:11">
      <c r="A28" s="49" t="s">
        <v>640</v>
      </c>
      <c r="B28" s="50" t="s">
        <v>636</v>
      </c>
      <c r="C28" s="3" t="s">
        <v>637</v>
      </c>
      <c r="D28" s="49" t="s">
        <v>566</v>
      </c>
      <c r="E28" s="1" t="s">
        <v>567</v>
      </c>
      <c r="F28" s="3" t="s">
        <v>264</v>
      </c>
      <c r="G28" s="3" t="s">
        <v>265</v>
      </c>
      <c r="H28" s="3" t="s">
        <v>264</v>
      </c>
      <c r="I28" s="3"/>
      <c r="J28" s="6" t="str">
        <f t="array" ref="J28">_xlfn.TEXTJOIN("、",TRUE,IF(C$2:C$1994=C28,E$2:E$1994,""))</f>
        <v>酿酒工程、农学、食品科学与工程、食品营养与健康、食品质量与安全</v>
      </c>
      <c r="K28" s="6" t="str">
        <f t="array" ref="K28">_xlfn.TEXTJOIN("、",TRUE,IF(E$2:E$1994=E28,C$2:C$1994,""))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29" ht="25.5" spans="1:11">
      <c r="A29" s="49" t="s">
        <v>641</v>
      </c>
      <c r="B29" s="50" t="s">
        <v>636</v>
      </c>
      <c r="C29" s="3" t="s">
        <v>637</v>
      </c>
      <c r="D29" s="3" t="s">
        <v>617</v>
      </c>
      <c r="E29" s="1" t="s">
        <v>618</v>
      </c>
      <c r="F29" s="3" t="s">
        <v>264</v>
      </c>
      <c r="G29" s="3" t="s">
        <v>265</v>
      </c>
      <c r="H29" s="3" t="s">
        <v>264</v>
      </c>
      <c r="I29" s="3"/>
      <c r="J29" s="6" t="str">
        <f t="array" ref="J29">_xlfn.TEXTJOIN("、",TRUE,IF(C$2:C$1994=C29,E$2:E$1994,""))</f>
        <v>酿酒工程、农学、食品科学与工程、食品营养与健康、食品质量与安全</v>
      </c>
      <c r="K29" s="6" t="str">
        <f t="array" ref="K29">_xlfn.TEXTJOIN("、",TRUE,IF(E$2:E$1994=E29,C$2:C$1994,""))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30" ht="25.5" spans="1:11">
      <c r="A30" s="49" t="s">
        <v>642</v>
      </c>
      <c r="B30" s="50" t="s">
        <v>636</v>
      </c>
      <c r="C30" s="3" t="s">
        <v>637</v>
      </c>
      <c r="D30" s="3" t="s">
        <v>643</v>
      </c>
      <c r="E30" s="1" t="s">
        <v>644</v>
      </c>
      <c r="F30" s="3" t="s">
        <v>264</v>
      </c>
      <c r="G30" s="3" t="s">
        <v>265</v>
      </c>
      <c r="H30" s="3" t="s">
        <v>264</v>
      </c>
      <c r="I30" s="3"/>
      <c r="J30" s="6" t="str">
        <f t="array" ref="J30">_xlfn.TEXTJOIN("、",TRUE,IF(C$2:C$1994=C30,E$2:E$1994,""))</f>
        <v>酿酒工程、农学、食品科学与工程、食品营养与健康、食品质量与安全</v>
      </c>
      <c r="K30" s="6" t="str">
        <f t="array" ref="K30">_xlfn.TEXTJOIN("、",TRUE,IF(E$2:E$1994=E30,C$2:C$1994,""))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31" ht="25.5" spans="1:11">
      <c r="A31" s="49" t="s">
        <v>645</v>
      </c>
      <c r="B31" s="50" t="s">
        <v>636</v>
      </c>
      <c r="C31" s="3" t="s">
        <v>637</v>
      </c>
      <c r="D31" s="3" t="s">
        <v>646</v>
      </c>
      <c r="E31" s="1" t="s">
        <v>647</v>
      </c>
      <c r="F31" s="3" t="s">
        <v>264</v>
      </c>
      <c r="G31" s="3" t="s">
        <v>265</v>
      </c>
      <c r="H31" s="3" t="s">
        <v>264</v>
      </c>
      <c r="I31" s="3"/>
      <c r="J31" s="6" t="str">
        <f t="array" ref="J31">_xlfn.TEXTJOIN("、",TRUE,IF(C$2:C$1994=C31,E$2:E$1994,""))</f>
        <v>酿酒工程、农学、食品科学与工程、食品营养与健康、食品质量与安全</v>
      </c>
      <c r="K31" s="6" t="str">
        <f t="array" ref="K31">_xlfn.TEXTJOIN("、",TRUE,IF(E$2:E$1994=E31,C$2:C$1994,""))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32" spans="1:11">
      <c r="A32" s="49" t="s">
        <v>648</v>
      </c>
      <c r="B32" s="50" t="s">
        <v>649</v>
      </c>
      <c r="C32" s="3" t="s">
        <v>650</v>
      </c>
      <c r="D32" s="3" t="s">
        <v>566</v>
      </c>
      <c r="E32" s="1" t="s">
        <v>567</v>
      </c>
      <c r="F32" s="3" t="s">
        <v>264</v>
      </c>
      <c r="G32" s="3" t="s">
        <v>265</v>
      </c>
      <c r="H32" s="3" t="s">
        <v>264</v>
      </c>
      <c r="I32" s="3"/>
      <c r="J32" s="6" t="str">
        <f t="array" ref="J32">_xlfn.TEXTJOIN("、",TRUE,IF(C$2:C$1994=C32,E$2:E$1994,""))</f>
        <v>农学、食品科学与工程、食品质量与安全、园艺</v>
      </c>
      <c r="K32" s="6" t="str">
        <f t="array" ref="K32">_xlfn.TEXTJOIN("、",TRUE,IF(E$2:E$1994=E32,C$2:C$1994,""))</f>
        <v>种子生产与经营、作物生产与经营管理、现代农业技术、生态农业技术、植物保护与检疫技术、食用菌生产与加工技术、农产品加工与质量检测、绿色食品生产技术</v>
      </c>
    </row>
    <row r="33" ht="25.5" spans="1:11">
      <c r="A33" s="49" t="s">
        <v>651</v>
      </c>
      <c r="B33" s="50" t="s">
        <v>649</v>
      </c>
      <c r="C33" s="3" t="s">
        <v>650</v>
      </c>
      <c r="D33" s="3" t="s">
        <v>617</v>
      </c>
      <c r="E33" s="1" t="s">
        <v>618</v>
      </c>
      <c r="F33" s="3" t="s">
        <v>264</v>
      </c>
      <c r="G33" s="3" t="s">
        <v>265</v>
      </c>
      <c r="H33" s="3" t="s">
        <v>264</v>
      </c>
      <c r="I33" s="3"/>
      <c r="J33" s="6" t="str">
        <f t="array" ref="J33">_xlfn.TEXTJOIN("、",TRUE,IF(C$2:C$1994=C33,E$2:E$1994,""))</f>
        <v>农学、食品科学与工程、食品质量与安全、园艺</v>
      </c>
      <c r="K33" s="6" t="str">
        <f t="array" ref="K33">_xlfn.TEXTJOIN("、",TRUE,IF(E$2:E$1994=E33,C$2:C$1994,""))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34" ht="25.5" spans="1:11">
      <c r="A34" s="49" t="s">
        <v>652</v>
      </c>
      <c r="B34" s="50" t="s">
        <v>649</v>
      </c>
      <c r="C34" s="3" t="s">
        <v>650</v>
      </c>
      <c r="D34" s="3" t="s">
        <v>646</v>
      </c>
      <c r="E34" s="1" t="s">
        <v>647</v>
      </c>
      <c r="F34" s="3" t="s">
        <v>264</v>
      </c>
      <c r="G34" s="3" t="s">
        <v>265</v>
      </c>
      <c r="H34" s="3" t="s">
        <v>264</v>
      </c>
      <c r="I34" s="3"/>
      <c r="J34" s="6" t="str">
        <f t="array" ref="J34">_xlfn.TEXTJOIN("、",TRUE,IF(C$2:C$1994=C34,E$2:E$1994,""))</f>
        <v>农学、食品科学与工程、食品质量与安全、园艺</v>
      </c>
      <c r="K34" s="6" t="str">
        <f t="array" ref="K34">_xlfn.TEXTJOIN("、",TRUE,IF(E$2:E$1994=E34,C$2:C$1994,""))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35" spans="1:11">
      <c r="A35" s="49" t="s">
        <v>653</v>
      </c>
      <c r="B35" s="50" t="s">
        <v>649</v>
      </c>
      <c r="C35" s="3" t="s">
        <v>650</v>
      </c>
      <c r="D35" s="3" t="s">
        <v>573</v>
      </c>
      <c r="E35" s="1" t="s">
        <v>574</v>
      </c>
      <c r="F35" s="3" t="s">
        <v>264</v>
      </c>
      <c r="G35" s="3" t="s">
        <v>265</v>
      </c>
      <c r="H35" s="3" t="s">
        <v>264</v>
      </c>
      <c r="I35" s="3"/>
      <c r="J35" s="6" t="str">
        <f t="array" ref="J35">_xlfn.TEXTJOIN("、",TRUE,IF(C$2:C$1994=C35,E$2:E$1994,""))</f>
        <v>农学、食品科学与工程、食品质量与安全、园艺</v>
      </c>
      <c r="K35" s="6" t="str">
        <f t="array" ref="K35">_xlfn.TEXTJOIN("、",TRUE,IF(E$2:E$1994=E35,C$2:C$1994,""))</f>
        <v>作物生产与经营管理、现代农业技术、生态农业技术、园艺技术、植物保护与检疫技术、绿色食品生产技术、园林技术、花卉生产与花艺</v>
      </c>
    </row>
    <row r="36" ht="25.5" spans="1:11">
      <c r="A36" s="49" t="s">
        <v>654</v>
      </c>
      <c r="B36" s="50" t="s">
        <v>193</v>
      </c>
      <c r="C36" s="3" t="s">
        <v>194</v>
      </c>
      <c r="D36" s="3" t="s">
        <v>655</v>
      </c>
      <c r="E36" s="1" t="s">
        <v>656</v>
      </c>
      <c r="F36" s="3" t="s">
        <v>15</v>
      </c>
      <c r="G36" s="3" t="s">
        <v>16</v>
      </c>
      <c r="H36" s="3" t="s">
        <v>15</v>
      </c>
      <c r="I36" s="3"/>
      <c r="J36" s="6" t="str">
        <f t="array" ref="J36">_xlfn.TEXTJOIN("、",TRUE,IF(C$2:C$1994=C36,E$2:E$1994,""))</f>
        <v>会展经济与管理、旅游管理、旅游管理、旅游管理与服务教育、农村区域发展</v>
      </c>
      <c r="K36" s="6" t="str">
        <f t="array" ref="K36">_xlfn.TEXTJOIN("、",TRUE,IF(E$2:E$1994=E36,C$2:C$1994,""))</f>
        <v>休闲农业经营与管理、空中乘务、旅游管理、导游、旅行社经营与管理、酒店管理与数字化运营、智慧景区开发与管理、会展策划与管理、婚庆服务与管理</v>
      </c>
    </row>
    <row r="37" spans="1:11">
      <c r="A37" s="49" t="s">
        <v>657</v>
      </c>
      <c r="B37" s="50" t="s">
        <v>193</v>
      </c>
      <c r="C37" s="3" t="s">
        <v>194</v>
      </c>
      <c r="D37" s="3" t="s">
        <v>658</v>
      </c>
      <c r="E37" s="1" t="s">
        <v>192</v>
      </c>
      <c r="F37" s="3" t="s">
        <v>15</v>
      </c>
      <c r="G37" s="3" t="s">
        <v>16</v>
      </c>
      <c r="H37" s="3" t="s">
        <v>15</v>
      </c>
      <c r="I37" s="3" t="s">
        <v>659</v>
      </c>
      <c r="J37" s="6" t="str">
        <f t="array" ref="J37">_xlfn.TEXTJOIN("、",TRUE,IF(C$2:C$1994=C37,E$2:E$1994,""))</f>
        <v>会展经济与管理、旅游管理、旅游管理、旅游管理与服务教育、农村区域发展</v>
      </c>
      <c r="K37" s="6" t="str">
        <f t="array" ref="K37">_xlfn.TEXTJOIN("、",TRUE,IF(E$2:E$1994=E37,C$2:C$1994,""))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38" spans="1:11">
      <c r="A38" s="49" t="s">
        <v>660</v>
      </c>
      <c r="B38" s="50" t="s">
        <v>193</v>
      </c>
      <c r="C38" s="3" t="s">
        <v>194</v>
      </c>
      <c r="D38" s="3" t="s">
        <v>191</v>
      </c>
      <c r="E38" s="1" t="s">
        <v>192</v>
      </c>
      <c r="F38" s="3" t="s">
        <v>15</v>
      </c>
      <c r="G38" s="3" t="s">
        <v>16</v>
      </c>
      <c r="H38" s="3" t="s">
        <v>15</v>
      </c>
      <c r="I38" s="3"/>
      <c r="J38" s="6" t="str">
        <f t="array" ref="J38">_xlfn.TEXTJOIN("、",TRUE,IF(C$2:C$1994=C38,E$2:E$1994,""))</f>
        <v>会展经济与管理、旅游管理、旅游管理、旅游管理与服务教育、农村区域发展</v>
      </c>
      <c r="K38" s="6" t="str">
        <f t="array" ref="K38">_xlfn.TEXTJOIN("、",TRUE,IF(E$2:E$1994=E38,C$2:C$1994,""))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39" ht="25.5" spans="1:11">
      <c r="A39" s="49" t="s">
        <v>661</v>
      </c>
      <c r="B39" s="50" t="s">
        <v>193</v>
      </c>
      <c r="C39" s="3" t="s">
        <v>194</v>
      </c>
      <c r="D39" s="3" t="s">
        <v>662</v>
      </c>
      <c r="E39" s="1" t="s">
        <v>663</v>
      </c>
      <c r="F39" s="3" t="s">
        <v>15</v>
      </c>
      <c r="G39" s="3" t="s">
        <v>16</v>
      </c>
      <c r="H39" s="3" t="s">
        <v>15</v>
      </c>
      <c r="I39" s="3"/>
      <c r="J39" s="6" t="str">
        <f t="array" ref="J39">_xlfn.TEXTJOIN("、",TRUE,IF(C$2:C$1994=C39,E$2:E$1994,""))</f>
        <v>会展经济与管理、旅游管理、旅游管理、旅游管理与服务教育、农村区域发展</v>
      </c>
      <c r="K39" s="6" t="str">
        <f t="array" ref="K39">_xlfn.TEXTJOIN("、",TRUE,IF(E$2:E$1994=E39,C$2:C$1994,""))</f>
        <v>休闲农业经营与管理、空中乘务、旅游管理、旅行社经营与管理、研学旅行管理与服务、酒店管理与数字化运营、智慧景区开发与管理</v>
      </c>
    </row>
    <row r="40" ht="25.5" spans="1:11">
      <c r="A40" s="49" t="s">
        <v>664</v>
      </c>
      <c r="B40" s="50" t="s">
        <v>193</v>
      </c>
      <c r="C40" s="3" t="s">
        <v>194</v>
      </c>
      <c r="D40" s="3" t="s">
        <v>665</v>
      </c>
      <c r="E40" s="1" t="s">
        <v>666</v>
      </c>
      <c r="F40" s="3" t="s">
        <v>15</v>
      </c>
      <c r="G40" s="3" t="s">
        <v>16</v>
      </c>
      <c r="H40" s="3" t="s">
        <v>15</v>
      </c>
      <c r="I40" s="3"/>
      <c r="J40" s="6" t="str">
        <f t="array" ref="J40">_xlfn.TEXTJOIN("、",TRUE,IF(C$2:C$1994=C40,E$2:E$1994,""))</f>
        <v>会展经济与管理、旅游管理、旅游管理、旅游管理与服务教育、农村区域发展</v>
      </c>
      <c r="K40" s="6" t="str">
        <f t="array" ref="K40">_xlfn.TEXTJOIN("、",TRUE,IF(E$2:E$1994=E40,C$2:C$1994,""))</f>
        <v>休闲农业经营与管理、现代农业经济管理、农村新型经济组织管理</v>
      </c>
    </row>
    <row r="41" spans="1:11">
      <c r="A41" s="49" t="s">
        <v>667</v>
      </c>
      <c r="B41" s="50" t="s">
        <v>134</v>
      </c>
      <c r="C41" s="3" t="s">
        <v>135</v>
      </c>
      <c r="D41" s="3" t="s">
        <v>668</v>
      </c>
      <c r="E41" s="1" t="s">
        <v>669</v>
      </c>
      <c r="F41" s="3" t="s">
        <v>15</v>
      </c>
      <c r="G41" s="3" t="s">
        <v>16</v>
      </c>
      <c r="H41" s="3" t="s">
        <v>15</v>
      </c>
      <c r="I41" s="3"/>
      <c r="J41" s="6" t="str">
        <f t="array" ref="J41">_xlfn.TEXTJOIN("、",TRUE,IF(C$2:C$1994=C41,E$2:E$1994,""))</f>
        <v>财务管理、工商管理、经济与金融、农村区域发展</v>
      </c>
      <c r="K41" s="6" t="str">
        <f t="array" ref="K41">_xlfn.TEXTJOIN("、",TRUE,IF(E$2:E$1994=E41,C$2:C$1994,""))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42" spans="1:11">
      <c r="A42" s="49" t="s">
        <v>670</v>
      </c>
      <c r="B42" s="50" t="s">
        <v>134</v>
      </c>
      <c r="C42" s="3" t="s">
        <v>135</v>
      </c>
      <c r="D42" s="3" t="s">
        <v>132</v>
      </c>
      <c r="E42" s="1" t="s">
        <v>133</v>
      </c>
      <c r="F42" s="3" t="s">
        <v>15</v>
      </c>
      <c r="G42" s="3" t="s">
        <v>16</v>
      </c>
      <c r="H42" s="3" t="s">
        <v>15</v>
      </c>
      <c r="I42" s="3"/>
      <c r="J42" s="6" t="str">
        <f t="array" ref="J42">_xlfn.TEXTJOIN("、",TRUE,IF(C$2:C$1994=C42,E$2:E$1994,""))</f>
        <v>财务管理、工商管理、经济与金融、农村区域发展</v>
      </c>
      <c r="K42" s="6" t="str">
        <f t="array" ref="K42">_xlfn.TEXTJOIN("、",TRUE,IF(E$2:E$1994=E42,C$2:C$1994,""))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43" spans="1:11">
      <c r="A43" s="49" t="s">
        <v>671</v>
      </c>
      <c r="B43" s="50" t="s">
        <v>134</v>
      </c>
      <c r="C43" s="3" t="s">
        <v>135</v>
      </c>
      <c r="D43" s="3" t="s">
        <v>672</v>
      </c>
      <c r="E43" s="1" t="s">
        <v>673</v>
      </c>
      <c r="F43" s="3" t="s">
        <v>15</v>
      </c>
      <c r="G43" s="3" t="s">
        <v>16</v>
      </c>
      <c r="H43" s="3" t="s">
        <v>15</v>
      </c>
      <c r="I43" s="3"/>
      <c r="J43" s="6" t="str">
        <f t="array" ref="J43">_xlfn.TEXTJOIN("、",TRUE,IF(C$2:C$1994=C43,E$2:E$1994,""))</f>
        <v>财务管理、工商管理、经济与金融、农村区域发展</v>
      </c>
      <c r="K43" s="6" t="str">
        <f t="array" ref="K43">_xlfn.TEXTJOIN("、",TRUE,IF(E$2:E$1994=E43,C$2:C$1994,""))</f>
        <v>现代农业经济管理、金融服务与管理、金融科技应用、保险实务、财富管理、证券实务、国际金融、农村金融、国际经济与贸易</v>
      </c>
    </row>
    <row r="44" ht="25.5" spans="1:11">
      <c r="A44" s="49" t="s">
        <v>674</v>
      </c>
      <c r="B44" s="50" t="s">
        <v>134</v>
      </c>
      <c r="C44" s="3" t="s">
        <v>135</v>
      </c>
      <c r="D44" s="3" t="s">
        <v>665</v>
      </c>
      <c r="E44" s="1" t="s">
        <v>666</v>
      </c>
      <c r="F44" s="3" t="s">
        <v>15</v>
      </c>
      <c r="G44" s="3" t="s">
        <v>16</v>
      </c>
      <c r="H44" s="3" t="s">
        <v>15</v>
      </c>
      <c r="I44" s="3"/>
      <c r="J44" s="6" t="str">
        <f t="array" ref="J44">_xlfn.TEXTJOIN("、",TRUE,IF(C$2:C$1994=C44,E$2:E$1994,""))</f>
        <v>财务管理、工商管理、经济与金融、农村区域发展</v>
      </c>
      <c r="K44" s="6" t="str">
        <f t="array" ref="K44">_xlfn.TEXTJOIN("、",TRUE,IF(E$2:E$1994=E44,C$2:C$1994,""))</f>
        <v>休闲农业经营与管理、现代农业经济管理、农村新型经济组织管理</v>
      </c>
    </row>
    <row r="45" spans="1:11">
      <c r="A45" s="49" t="s">
        <v>675</v>
      </c>
      <c r="B45" s="50" t="s">
        <v>136</v>
      </c>
      <c r="C45" s="3" t="s">
        <v>137</v>
      </c>
      <c r="D45" s="3" t="s">
        <v>132</v>
      </c>
      <c r="E45" s="1" t="s">
        <v>133</v>
      </c>
      <c r="F45" s="3" t="s">
        <v>15</v>
      </c>
      <c r="G45" s="3" t="s">
        <v>16</v>
      </c>
      <c r="H45" s="3" t="s">
        <v>15</v>
      </c>
      <c r="I45" s="3"/>
      <c r="J45" s="6" t="str">
        <f t="array" ref="J45">_xlfn.TEXTJOIN("、",TRUE,IF(C$2:C$1994=C45,E$2:E$1994,""))</f>
        <v>工商管理、农村区域发展、人力资源管理、市场营销</v>
      </c>
      <c r="K45" s="6" t="str">
        <f t="array" ref="K45">_xlfn.TEXTJOIN("、",TRUE,IF(E$2:E$1994=E45,C$2:C$1994,""))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46" ht="25.5" spans="1:11">
      <c r="A46" s="49" t="s">
        <v>676</v>
      </c>
      <c r="B46" s="50" t="s">
        <v>136</v>
      </c>
      <c r="C46" s="3" t="s">
        <v>137</v>
      </c>
      <c r="D46" s="3" t="s">
        <v>665</v>
      </c>
      <c r="E46" s="1" t="s">
        <v>666</v>
      </c>
      <c r="F46" s="3" t="s">
        <v>15</v>
      </c>
      <c r="G46" s="3" t="s">
        <v>16</v>
      </c>
      <c r="H46" s="3" t="s">
        <v>15</v>
      </c>
      <c r="I46" s="3"/>
      <c r="J46" s="6" t="str">
        <f t="array" ref="J46">_xlfn.TEXTJOIN("、",TRUE,IF(C$2:C$1994=C46,E$2:E$1994,""))</f>
        <v>工商管理、农村区域发展、人力资源管理、市场营销</v>
      </c>
      <c r="K46" s="6" t="str">
        <f t="array" ref="K46">_xlfn.TEXTJOIN("、",TRUE,IF(E$2:E$1994=E46,C$2:C$1994,""))</f>
        <v>休闲农业经营与管理、现代农业经济管理、农村新型经济组织管理</v>
      </c>
    </row>
    <row r="47" ht="25.5" spans="1:11">
      <c r="A47" s="49" t="s">
        <v>677</v>
      </c>
      <c r="B47" s="50" t="s">
        <v>136</v>
      </c>
      <c r="C47" s="3" t="s">
        <v>137</v>
      </c>
      <c r="D47" s="3" t="s">
        <v>678</v>
      </c>
      <c r="E47" s="1" t="s">
        <v>679</v>
      </c>
      <c r="F47" s="3" t="s">
        <v>15</v>
      </c>
      <c r="G47" s="3" t="s">
        <v>16</v>
      </c>
      <c r="H47" s="3" t="s">
        <v>15</v>
      </c>
      <c r="I47" s="3"/>
      <c r="J47" s="6" t="str">
        <f t="array" ref="J47">_xlfn.TEXTJOIN("、",TRUE,IF(C$2:C$1994=C47,E$2:E$1994,""))</f>
        <v>工商管理、农村区域发展、人力资源管理、市场营销</v>
      </c>
      <c r="K47" s="6" t="str">
        <f t="array" ref="K47">_xlfn.TEXTJOIN("、",TRUE,IF(E$2:E$1994=E47,C$2:C$1994,""))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48" spans="1:11">
      <c r="A48" s="49" t="s">
        <v>680</v>
      </c>
      <c r="B48" s="50" t="s">
        <v>136</v>
      </c>
      <c r="C48" s="3" t="s">
        <v>137</v>
      </c>
      <c r="D48" s="3" t="s">
        <v>240</v>
      </c>
      <c r="E48" s="1" t="s">
        <v>161</v>
      </c>
      <c r="F48" s="3" t="s">
        <v>15</v>
      </c>
      <c r="G48" s="3" t="s">
        <v>16</v>
      </c>
      <c r="H48" s="3" t="s">
        <v>15</v>
      </c>
      <c r="I48" s="3"/>
      <c r="J48" s="6" t="str">
        <f t="array" ref="J48">_xlfn.TEXTJOIN("、",TRUE,IF(C$2:C$1994=C48,E$2:E$1994,""))</f>
        <v>工商管理、农村区域发展、人力资源管理、市场营销</v>
      </c>
      <c r="K48" s="6" t="str">
        <f t="array" ref="K48">_xlfn.TEXTJOIN("、",TRUE,IF(E$2:E$1994=E48,C$2:C$1994,""))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49" spans="1:11">
      <c r="A49" s="49" t="s">
        <v>681</v>
      </c>
      <c r="B49" s="50" t="s">
        <v>682</v>
      </c>
      <c r="C49" s="3" t="s">
        <v>683</v>
      </c>
      <c r="D49" s="3" t="s">
        <v>684</v>
      </c>
      <c r="E49" s="1" t="s">
        <v>685</v>
      </c>
      <c r="F49" s="3" t="s">
        <v>264</v>
      </c>
      <c r="G49" s="3" t="s">
        <v>265</v>
      </c>
      <c r="H49" s="3" t="s">
        <v>264</v>
      </c>
      <c r="I49" s="3"/>
      <c r="J49" s="6" t="str">
        <f t="array" ref="J49">_xlfn.TEXTJOIN("、",TRUE,IF(C$2:C$1994=C49,E$2:E$1994,""))</f>
        <v>林学、野生动物与自然保护区管理</v>
      </c>
      <c r="K49" s="6" t="str">
        <f t="array" ref="K49">_xlfn.TEXTJOIN("、",TRUE,IF(E$2:E$1994=E49,C$2:C$1994,""))</f>
        <v>林业技术</v>
      </c>
    </row>
    <row r="50" ht="38.25" spans="1:11">
      <c r="A50" s="49" t="s">
        <v>686</v>
      </c>
      <c r="B50" s="50" t="s">
        <v>682</v>
      </c>
      <c r="C50" s="3" t="s">
        <v>683</v>
      </c>
      <c r="D50" s="3" t="s">
        <v>687</v>
      </c>
      <c r="E50" s="1" t="s">
        <v>688</v>
      </c>
      <c r="F50" s="3" t="s">
        <v>264</v>
      </c>
      <c r="G50" s="3" t="s">
        <v>265</v>
      </c>
      <c r="H50" s="3" t="s">
        <v>264</v>
      </c>
      <c r="I50" s="3"/>
      <c r="J50" s="6" t="str">
        <f t="array" ref="J50">_xlfn.TEXTJOIN("、",TRUE,IF(C$2:C$1994=C50,E$2:E$1994,""))</f>
        <v>林学、野生动物与自然保护区管理</v>
      </c>
      <c r="K50" s="6" t="str">
        <f t="array" ref="K50">_xlfn.TEXTJOIN("、",TRUE,IF(E$2:E$1994=E50,C$2:C$1994,""))</f>
        <v>林业技术</v>
      </c>
    </row>
    <row r="51" spans="1:11">
      <c r="A51" s="49" t="s">
        <v>689</v>
      </c>
      <c r="B51" s="50" t="s">
        <v>280</v>
      </c>
      <c r="C51" s="3" t="s">
        <v>281</v>
      </c>
      <c r="D51" s="3" t="s">
        <v>276</v>
      </c>
      <c r="E51" s="1" t="s">
        <v>277</v>
      </c>
      <c r="F51" s="3" t="s">
        <v>264</v>
      </c>
      <c r="G51" s="3" t="s">
        <v>265</v>
      </c>
      <c r="H51" s="3" t="s">
        <v>264</v>
      </c>
      <c r="I51" s="3"/>
      <c r="J51" s="6" t="str">
        <f t="array" ref="J51">_xlfn.TEXTJOIN("、",TRUE,IF(C$2:C$1994=C51,E$2:E$1994,""))</f>
        <v>风景园林、建筑学、园林、园林景观工程、园艺</v>
      </c>
      <c r="K51" s="6" t="str">
        <f t="array" ref="K51">_xlfn.TEXTJOIN("、",TRUE,IF(E$2:E$1994=E51,C$2:C$1994,""))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52" spans="1:11">
      <c r="A52" s="49" t="s">
        <v>690</v>
      </c>
      <c r="B52" s="50" t="s">
        <v>280</v>
      </c>
      <c r="C52" s="3" t="s">
        <v>281</v>
      </c>
      <c r="D52" s="3" t="s">
        <v>304</v>
      </c>
      <c r="E52" s="1" t="s">
        <v>305</v>
      </c>
      <c r="F52" s="3" t="s">
        <v>264</v>
      </c>
      <c r="G52" s="3" t="s">
        <v>265</v>
      </c>
      <c r="H52" s="3" t="s">
        <v>264</v>
      </c>
      <c r="I52" s="3"/>
      <c r="J52" s="6" t="str">
        <f t="array" ref="J52">_xlfn.TEXTJOIN("、",TRUE,IF(C$2:C$1994=C52,E$2:E$1994,""))</f>
        <v>风景园林、建筑学、园林、园林景观工程、园艺</v>
      </c>
      <c r="K52" s="6" t="str">
        <f t="array" ref="K52">_xlfn.TEXTJOIN("、",TRUE,IF(E$2:E$1994=E52,C$2:C$1994,""))</f>
        <v>园林技术、建筑设计、建筑装饰工程技术、古建筑工程技术、园林工程技术、风景园林设计、建筑室内设计、城乡规划、村镇建设与管理、建筑工程技术</v>
      </c>
    </row>
    <row r="53" spans="1:11">
      <c r="A53" s="49" t="s">
        <v>691</v>
      </c>
      <c r="B53" s="50" t="s">
        <v>280</v>
      </c>
      <c r="C53" s="3" t="s">
        <v>281</v>
      </c>
      <c r="D53" s="3" t="s">
        <v>595</v>
      </c>
      <c r="E53" s="1" t="s">
        <v>596</v>
      </c>
      <c r="F53" s="3" t="s">
        <v>264</v>
      </c>
      <c r="G53" s="3" t="s">
        <v>265</v>
      </c>
      <c r="H53" s="3" t="s">
        <v>264</v>
      </c>
      <c r="I53" s="3"/>
      <c r="J53" s="6" t="str">
        <f t="array" ref="J53">_xlfn.TEXTJOIN("、",TRUE,IF(C$2:C$1994=C53,E$2:E$1994,""))</f>
        <v>风景园林、建筑学、园林、园林景观工程、园艺</v>
      </c>
      <c r="K53" s="6" t="str">
        <f t="array" ref="K53">_xlfn.TEXTJOIN("、",TRUE,IF(E$2:E$1994=E53,C$2:C$1994,""))</f>
        <v>园艺技术、园林技术、花卉生产与花艺、园林工程技术、风景园林设计</v>
      </c>
    </row>
    <row r="54" ht="25.5" spans="1:11">
      <c r="A54" s="49" t="s">
        <v>692</v>
      </c>
      <c r="B54" s="50" t="s">
        <v>280</v>
      </c>
      <c r="C54" s="3" t="s">
        <v>281</v>
      </c>
      <c r="D54" s="3" t="s">
        <v>693</v>
      </c>
      <c r="E54" s="1" t="s">
        <v>694</v>
      </c>
      <c r="F54" s="3" t="s">
        <v>264</v>
      </c>
      <c r="G54" s="3" t="s">
        <v>265</v>
      </c>
      <c r="H54" s="3" t="s">
        <v>264</v>
      </c>
      <c r="I54" s="3" t="s">
        <v>659</v>
      </c>
      <c r="J54" s="6" t="str">
        <f t="array" ref="J54">_xlfn.TEXTJOIN("、",TRUE,IF(C$2:C$1994=C54,E$2:E$1994,""))</f>
        <v>风景园林、建筑学、园林、园林景观工程、园艺</v>
      </c>
      <c r="K54" s="6" t="str">
        <f t="array" ref="K54">_xlfn.TEXTJOIN("、",TRUE,IF(E$2:E$1994=E54,C$2:C$1994,""))</f>
        <v>园林技术、园林工程技术、风景园林设计</v>
      </c>
    </row>
    <row r="55" spans="1:11">
      <c r="A55" s="49" t="s">
        <v>695</v>
      </c>
      <c r="B55" s="50" t="s">
        <v>280</v>
      </c>
      <c r="C55" s="3" t="s">
        <v>281</v>
      </c>
      <c r="D55" s="3" t="s">
        <v>573</v>
      </c>
      <c r="E55" s="1" t="s">
        <v>574</v>
      </c>
      <c r="F55" s="3" t="s">
        <v>264</v>
      </c>
      <c r="G55" s="3" t="s">
        <v>265</v>
      </c>
      <c r="H55" s="3" t="s">
        <v>264</v>
      </c>
      <c r="I55" s="3"/>
      <c r="J55" s="6" t="str">
        <f t="array" ref="J55">_xlfn.TEXTJOIN("、",TRUE,IF(C$2:C$1994=C55,E$2:E$1994,""))</f>
        <v>风景园林、建筑学、园林、园林景观工程、园艺</v>
      </c>
      <c r="K55" s="6" t="str">
        <f t="array" ref="K55">_xlfn.TEXTJOIN("、",TRUE,IF(E$2:E$1994=E55,C$2:C$1994,""))</f>
        <v>作物生产与经营管理、现代农业技术、生态农业技术、园艺技术、植物保护与检疫技术、绿色食品生产技术、园林技术、花卉生产与花艺</v>
      </c>
    </row>
    <row r="56" spans="1:11">
      <c r="A56" s="49" t="s">
        <v>696</v>
      </c>
      <c r="B56" s="50" t="s">
        <v>282</v>
      </c>
      <c r="C56" s="3" t="s">
        <v>283</v>
      </c>
      <c r="D56" s="3" t="s">
        <v>276</v>
      </c>
      <c r="E56" s="1" t="s">
        <v>277</v>
      </c>
      <c r="F56" s="3" t="s">
        <v>264</v>
      </c>
      <c r="G56" s="3" t="s">
        <v>265</v>
      </c>
      <c r="H56" s="3" t="s">
        <v>264</v>
      </c>
      <c r="I56" s="3"/>
      <c r="J56" s="6" t="str">
        <f t="array" ref="J56">_xlfn.TEXTJOIN("、",TRUE,IF(C$2:C$1994=C56,E$2:E$1994,""))</f>
        <v>风景园林、园林、园艺</v>
      </c>
      <c r="K56" s="6" t="str">
        <f t="array" ref="K56">_xlfn.TEXTJOIN("、",TRUE,IF(E$2:E$1994=E56,C$2:C$1994,""))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57" spans="1:11">
      <c r="A57" s="49" t="s">
        <v>697</v>
      </c>
      <c r="B57" s="50" t="s">
        <v>282</v>
      </c>
      <c r="C57" s="3" t="s">
        <v>283</v>
      </c>
      <c r="D57" s="3" t="s">
        <v>595</v>
      </c>
      <c r="E57" s="1" t="s">
        <v>596</v>
      </c>
      <c r="F57" s="3" t="s">
        <v>264</v>
      </c>
      <c r="G57" s="3" t="s">
        <v>265</v>
      </c>
      <c r="H57" s="3" t="s">
        <v>264</v>
      </c>
      <c r="I57" s="3"/>
      <c r="J57" s="6" t="str">
        <f t="array" ref="J57">_xlfn.TEXTJOIN("、",TRUE,IF(C$2:C$1994=C57,E$2:E$1994,""))</f>
        <v>风景园林、园林、园艺</v>
      </c>
      <c r="K57" s="6" t="str">
        <f t="array" ref="K57">_xlfn.TEXTJOIN("、",TRUE,IF(E$2:E$1994=E57,C$2:C$1994,""))</f>
        <v>园艺技术、园林技术、花卉生产与花艺、园林工程技术、风景园林设计</v>
      </c>
    </row>
    <row r="58" spans="1:11">
      <c r="A58" s="49" t="s">
        <v>698</v>
      </c>
      <c r="B58" s="50" t="s">
        <v>282</v>
      </c>
      <c r="C58" s="3" t="s">
        <v>283</v>
      </c>
      <c r="D58" s="3" t="s">
        <v>573</v>
      </c>
      <c r="E58" s="1" t="s">
        <v>574</v>
      </c>
      <c r="F58" s="3" t="s">
        <v>264</v>
      </c>
      <c r="G58" s="3" t="s">
        <v>265</v>
      </c>
      <c r="H58" s="3" t="s">
        <v>264</v>
      </c>
      <c r="I58" s="3"/>
      <c r="J58" s="6" t="str">
        <f t="array" ref="J58">_xlfn.TEXTJOIN("、",TRUE,IF(C$2:C$1994=C58,E$2:E$1994,""))</f>
        <v>风景园林、园林、园艺</v>
      </c>
      <c r="K58" s="6" t="str">
        <f t="array" ref="K58">_xlfn.TEXTJOIN("、",TRUE,IF(E$2:E$1994=E58,C$2:C$1994,""))</f>
        <v>作物生产与经营管理、现代农业技术、生态农业技术、园艺技术、植物保护与检疫技术、绿色食品生产技术、园林技术、花卉生产与花艺</v>
      </c>
    </row>
    <row r="59" spans="1:11">
      <c r="A59" s="49" t="s">
        <v>699</v>
      </c>
      <c r="B59" s="50" t="s">
        <v>700</v>
      </c>
      <c r="C59" s="3" t="s">
        <v>701</v>
      </c>
      <c r="D59" s="3" t="s">
        <v>702</v>
      </c>
      <c r="E59" s="1" t="s">
        <v>703</v>
      </c>
      <c r="F59" s="3" t="s">
        <v>264</v>
      </c>
      <c r="G59" s="3" t="s">
        <v>265</v>
      </c>
      <c r="H59" s="3" t="s">
        <v>264</v>
      </c>
      <c r="I59" s="3"/>
      <c r="J59" s="6" t="str">
        <f t="array" ref="J59">_xlfn.TEXTJOIN("、",TRUE,IF(C$2:C$1994=C59,E$2:E$1994,""))</f>
        <v>动物科学、动物医学、动植物检疫</v>
      </c>
      <c r="K59" s="6" t="str">
        <f t="array" ref="K59">_xlfn.TEXTJOIN("、",TRUE,IF(E$2:E$1994=E59,C$2:C$1994,""))</f>
        <v>动物医学、畜牧兽医、宠物养护与驯导、动物营养与饲料</v>
      </c>
    </row>
    <row r="60" spans="1:11">
      <c r="A60" s="49" t="s">
        <v>704</v>
      </c>
      <c r="B60" s="50" t="s">
        <v>700</v>
      </c>
      <c r="C60" s="3" t="s">
        <v>701</v>
      </c>
      <c r="D60" s="3" t="s">
        <v>705</v>
      </c>
      <c r="E60" s="1" t="s">
        <v>701</v>
      </c>
      <c r="F60" s="3" t="s">
        <v>264</v>
      </c>
      <c r="G60" s="3" t="s">
        <v>265</v>
      </c>
      <c r="H60" s="3" t="s">
        <v>264</v>
      </c>
      <c r="I60" s="3"/>
      <c r="J60" s="6" t="str">
        <f t="array" ref="J60">_xlfn.TEXTJOIN("、",TRUE,IF(C$2:C$1994=C60,E$2:E$1994,""))</f>
        <v>动物科学、动物医学、动植物检疫</v>
      </c>
      <c r="K60" s="6" t="str">
        <f t="array" ref="K60">_xlfn.TEXTJOIN("、",TRUE,IF(E$2:E$1994=E60,C$2:C$1994,""))</f>
        <v>动物医学、畜牧兽医、宠物医疗技术、动物防疫与检疫、宠物养护与驯导</v>
      </c>
    </row>
    <row r="61" spans="1:11">
      <c r="A61" s="49" t="s">
        <v>706</v>
      </c>
      <c r="B61" s="50" t="s">
        <v>700</v>
      </c>
      <c r="C61" s="3" t="s">
        <v>701</v>
      </c>
      <c r="D61" s="3" t="s">
        <v>707</v>
      </c>
      <c r="E61" s="1" t="s">
        <v>708</v>
      </c>
      <c r="F61" s="3" t="s">
        <v>264</v>
      </c>
      <c r="G61" s="3" t="s">
        <v>265</v>
      </c>
      <c r="H61" s="3" t="s">
        <v>264</v>
      </c>
      <c r="I61" s="3"/>
      <c r="J61" s="6" t="str">
        <f t="array" ref="J61">_xlfn.TEXTJOIN("、",TRUE,IF(C$2:C$1994=C61,E$2:E$1994,""))</f>
        <v>动物科学、动物医学、动植物检疫</v>
      </c>
      <c r="K61" s="6" t="str">
        <f t="array" ref="K61">_xlfn.TEXTJOIN("、",TRUE,IF(E$2:E$1994=E61,C$2:C$1994,""))</f>
        <v>动物医学、畜牧兽医、宠物医疗技术、动物防疫与检疫、动物营养与饲料</v>
      </c>
    </row>
    <row r="62" spans="1:11">
      <c r="A62" s="49" t="s">
        <v>709</v>
      </c>
      <c r="B62" s="50" t="s">
        <v>710</v>
      </c>
      <c r="C62" s="3" t="s">
        <v>711</v>
      </c>
      <c r="D62" s="3" t="s">
        <v>702</v>
      </c>
      <c r="E62" s="1" t="s">
        <v>703</v>
      </c>
      <c r="F62" s="3" t="s">
        <v>264</v>
      </c>
      <c r="G62" s="3" t="s">
        <v>265</v>
      </c>
      <c r="H62" s="3" t="s">
        <v>264</v>
      </c>
      <c r="I62" s="3"/>
      <c r="J62" s="6" t="str">
        <f t="array" ref="J62">_xlfn.TEXTJOIN("、",TRUE,IF(C$2:C$1994=C62,E$2:E$1994,""))</f>
        <v>动物科学、动物医学、动植物检疫</v>
      </c>
      <c r="K62" s="6" t="str">
        <f t="array" ref="K62">_xlfn.TEXTJOIN("、",TRUE,IF(E$2:E$1994=E62,C$2:C$1994,""))</f>
        <v>动物医学、畜牧兽医、宠物养护与驯导、动物营养与饲料</v>
      </c>
    </row>
    <row r="63" spans="1:11">
      <c r="A63" s="49" t="s">
        <v>712</v>
      </c>
      <c r="B63" s="50" t="s">
        <v>710</v>
      </c>
      <c r="C63" s="3" t="s">
        <v>711</v>
      </c>
      <c r="D63" s="3" t="s">
        <v>705</v>
      </c>
      <c r="E63" s="1" t="s">
        <v>701</v>
      </c>
      <c r="F63" s="3" t="s">
        <v>264</v>
      </c>
      <c r="G63" s="3" t="s">
        <v>265</v>
      </c>
      <c r="H63" s="3" t="s">
        <v>264</v>
      </c>
      <c r="I63" s="3"/>
      <c r="J63" s="6" t="str">
        <f t="array" ref="J63">_xlfn.TEXTJOIN("、",TRUE,IF(C$2:C$1994=C63,E$2:E$1994,""))</f>
        <v>动物科学、动物医学、动植物检疫</v>
      </c>
      <c r="K63" s="6" t="str">
        <f t="array" ref="K63">_xlfn.TEXTJOIN("、",TRUE,IF(E$2:E$1994=E63,C$2:C$1994,""))</f>
        <v>动物医学、畜牧兽医、宠物医疗技术、动物防疫与检疫、宠物养护与驯导</v>
      </c>
    </row>
    <row r="64" spans="1:11">
      <c r="A64" s="49" t="s">
        <v>713</v>
      </c>
      <c r="B64" s="50" t="s">
        <v>710</v>
      </c>
      <c r="C64" s="3" t="s">
        <v>711</v>
      </c>
      <c r="D64" s="3" t="s">
        <v>707</v>
      </c>
      <c r="E64" s="1" t="s">
        <v>708</v>
      </c>
      <c r="F64" s="3" t="s">
        <v>264</v>
      </c>
      <c r="G64" s="3" t="s">
        <v>265</v>
      </c>
      <c r="H64" s="3" t="s">
        <v>264</v>
      </c>
      <c r="I64" s="3"/>
      <c r="J64" s="6" t="str">
        <f t="array" ref="J64">_xlfn.TEXTJOIN("、",TRUE,IF(C$2:C$1994=C64,E$2:E$1994,""))</f>
        <v>动物科学、动物医学、动植物检疫</v>
      </c>
      <c r="K64" s="6" t="str">
        <f t="array" ref="K64">_xlfn.TEXTJOIN("、",TRUE,IF(E$2:E$1994=E64,C$2:C$1994,""))</f>
        <v>动物医学、畜牧兽医、宠物医疗技术、动物防疫与检疫、动物营养与饲料</v>
      </c>
    </row>
    <row r="65" spans="1:11">
      <c r="A65" s="49" t="s">
        <v>714</v>
      </c>
      <c r="B65" s="50" t="s">
        <v>715</v>
      </c>
      <c r="C65" s="3" t="s">
        <v>716</v>
      </c>
      <c r="D65" s="3" t="s">
        <v>705</v>
      </c>
      <c r="E65" s="1" t="s">
        <v>701</v>
      </c>
      <c r="F65" s="3" t="s">
        <v>264</v>
      </c>
      <c r="G65" s="3" t="s">
        <v>265</v>
      </c>
      <c r="H65" s="3" t="s">
        <v>264</v>
      </c>
      <c r="I65" s="3"/>
      <c r="J65" s="6" t="str">
        <f t="array" ref="J65">_xlfn.TEXTJOIN("、",TRUE,IF(C$2:C$1994=C65,E$2:E$1994,""))</f>
        <v>动物医学、动植物检疫</v>
      </c>
      <c r="K65" s="6" t="str">
        <f t="array" ref="K65">_xlfn.TEXTJOIN("、",TRUE,IF(E$2:E$1994=E65,C$2:C$1994,""))</f>
        <v>动物医学、畜牧兽医、宠物医疗技术、动物防疫与检疫、宠物养护与驯导</v>
      </c>
    </row>
    <row r="66" spans="1:11">
      <c r="A66" s="49" t="s">
        <v>717</v>
      </c>
      <c r="B66" s="50" t="s">
        <v>715</v>
      </c>
      <c r="C66" s="3" t="s">
        <v>716</v>
      </c>
      <c r="D66" s="3" t="s">
        <v>707</v>
      </c>
      <c r="E66" s="1" t="s">
        <v>708</v>
      </c>
      <c r="F66" s="3" t="s">
        <v>264</v>
      </c>
      <c r="G66" s="3" t="s">
        <v>265</v>
      </c>
      <c r="H66" s="3" t="s">
        <v>264</v>
      </c>
      <c r="I66" s="3"/>
      <c r="J66" s="6" t="str">
        <f t="array" ref="J66">_xlfn.TEXTJOIN("、",TRUE,IF(C$2:C$1994=C66,E$2:E$1994,""))</f>
        <v>动物医学、动植物检疫</v>
      </c>
      <c r="K66" s="6" t="str">
        <f t="array" ref="K66">_xlfn.TEXTJOIN("、",TRUE,IF(E$2:E$1994=E66,C$2:C$1994,""))</f>
        <v>动物医学、畜牧兽医、宠物医疗技术、动物防疫与检疫、动物营养与饲料</v>
      </c>
    </row>
    <row r="67" spans="1:11">
      <c r="A67" s="49" t="s">
        <v>718</v>
      </c>
      <c r="B67" s="50" t="s">
        <v>719</v>
      </c>
      <c r="C67" s="3" t="s">
        <v>720</v>
      </c>
      <c r="D67" s="3" t="s">
        <v>705</v>
      </c>
      <c r="E67" s="1" t="s">
        <v>701</v>
      </c>
      <c r="F67" s="3" t="s">
        <v>264</v>
      </c>
      <c r="G67" s="3" t="s">
        <v>265</v>
      </c>
      <c r="H67" s="3" t="s">
        <v>264</v>
      </c>
      <c r="I67" s="3"/>
      <c r="J67" s="6" t="str">
        <f t="array" ref="J67">_xlfn.TEXTJOIN("、",TRUE,IF(C$2:C$1994=C67,E$2:E$1994,""))</f>
        <v>动物医学、动植物检疫</v>
      </c>
      <c r="K67" s="6" t="str">
        <f t="array" ref="K67">_xlfn.TEXTJOIN("、",TRUE,IF(E$2:E$1994=E67,C$2:C$1994,""))</f>
        <v>动物医学、畜牧兽医、宠物医疗技术、动物防疫与检疫、宠物养护与驯导</v>
      </c>
    </row>
    <row r="68" spans="1:11">
      <c r="A68" s="49" t="s">
        <v>721</v>
      </c>
      <c r="B68" s="50" t="s">
        <v>719</v>
      </c>
      <c r="C68" s="3" t="s">
        <v>720</v>
      </c>
      <c r="D68" s="3" t="s">
        <v>707</v>
      </c>
      <c r="E68" s="1" t="s">
        <v>708</v>
      </c>
      <c r="F68" s="3" t="s">
        <v>264</v>
      </c>
      <c r="G68" s="3" t="s">
        <v>265</v>
      </c>
      <c r="H68" s="3" t="s">
        <v>264</v>
      </c>
      <c r="I68" s="3"/>
      <c r="J68" s="6" t="str">
        <f t="array" ref="J68">_xlfn.TEXTJOIN("、",TRUE,IF(C$2:C$1994=C68,E$2:E$1994,""))</f>
        <v>动物医学、动植物检疫</v>
      </c>
      <c r="K68" s="6" t="str">
        <f t="array" ref="K68">_xlfn.TEXTJOIN("、",TRUE,IF(E$2:E$1994=E68,C$2:C$1994,""))</f>
        <v>动物医学、畜牧兽医、宠物医疗技术、动物防疫与检疫、动物营养与饲料</v>
      </c>
    </row>
    <row r="69" spans="1:11">
      <c r="A69" s="49" t="s">
        <v>722</v>
      </c>
      <c r="B69" s="50" t="s">
        <v>723</v>
      </c>
      <c r="C69" s="3" t="s">
        <v>724</v>
      </c>
      <c r="D69" s="3" t="s">
        <v>702</v>
      </c>
      <c r="E69" s="1" t="s">
        <v>703</v>
      </c>
      <c r="F69" s="3" t="s">
        <v>264</v>
      </c>
      <c r="G69" s="3" t="s">
        <v>265</v>
      </c>
      <c r="H69" s="3" t="s">
        <v>264</v>
      </c>
      <c r="I69" s="3"/>
      <c r="J69" s="6" t="str">
        <f t="array" ref="J69">_xlfn.TEXTJOIN("、",TRUE,IF(C$2:C$1994=C69,E$2:E$1994,""))</f>
        <v>动物科学、动物医学</v>
      </c>
      <c r="K69" s="6" t="str">
        <f t="array" ref="K69">_xlfn.TEXTJOIN("、",TRUE,IF(E$2:E$1994=E69,C$2:C$1994,""))</f>
        <v>动物医学、畜牧兽医、宠物养护与驯导、动物营养与饲料</v>
      </c>
    </row>
    <row r="70" spans="1:11">
      <c r="A70" s="49" t="s">
        <v>725</v>
      </c>
      <c r="B70" s="50" t="s">
        <v>723</v>
      </c>
      <c r="C70" s="3" t="s">
        <v>724</v>
      </c>
      <c r="D70" s="3" t="s">
        <v>705</v>
      </c>
      <c r="E70" s="1" t="s">
        <v>701</v>
      </c>
      <c r="F70" s="3" t="s">
        <v>264</v>
      </c>
      <c r="G70" s="3" t="s">
        <v>265</v>
      </c>
      <c r="H70" s="3" t="s">
        <v>264</v>
      </c>
      <c r="I70" s="3"/>
      <c r="J70" s="6" t="str">
        <f t="array" ref="J70">_xlfn.TEXTJOIN("、",TRUE,IF(C$2:C$1994=C70,E$2:E$1994,""))</f>
        <v>动物科学、动物医学</v>
      </c>
      <c r="K70" s="6" t="str">
        <f t="array" ref="K70">_xlfn.TEXTJOIN("、",TRUE,IF(E$2:E$1994=E70,C$2:C$1994,""))</f>
        <v>动物医学、畜牧兽医、宠物医疗技术、动物防疫与检疫、宠物养护与驯导</v>
      </c>
    </row>
    <row r="71" spans="1:11">
      <c r="A71" s="49" t="s">
        <v>726</v>
      </c>
      <c r="B71" s="50" t="s">
        <v>727</v>
      </c>
      <c r="C71" s="3" t="s">
        <v>309</v>
      </c>
      <c r="D71" s="3" t="s">
        <v>702</v>
      </c>
      <c r="E71" s="1" t="s">
        <v>703</v>
      </c>
      <c r="F71" s="3" t="s">
        <v>264</v>
      </c>
      <c r="G71" s="3" t="s">
        <v>265</v>
      </c>
      <c r="H71" s="3" t="s">
        <v>264</v>
      </c>
      <c r="I71" s="3"/>
      <c r="J71" s="6" t="str">
        <f t="array" ref="J71">_xlfn.TEXTJOIN("、",TRUE,IF(C$2:C$1994=C71,E$2:E$1994,""))</f>
        <v>动物科学、动植物检疫、计算机科学与技术</v>
      </c>
      <c r="K71" s="6" t="str">
        <f t="array" ref="K71">_xlfn.TEXTJOIN("、",TRUE,IF(E$2:E$1994=E71,C$2:C$1994,""))</f>
        <v>动物医学、畜牧兽医、宠物养护与驯导、动物营养与饲料</v>
      </c>
    </row>
    <row r="72" spans="1:11">
      <c r="A72" s="49" t="s">
        <v>728</v>
      </c>
      <c r="B72" s="50" t="s">
        <v>727</v>
      </c>
      <c r="C72" s="3" t="s">
        <v>309</v>
      </c>
      <c r="D72" s="3" t="s">
        <v>707</v>
      </c>
      <c r="E72" s="1" t="s">
        <v>708</v>
      </c>
      <c r="F72" s="3" t="s">
        <v>264</v>
      </c>
      <c r="G72" s="3" t="s">
        <v>265</v>
      </c>
      <c r="H72" s="3" t="s">
        <v>264</v>
      </c>
      <c r="I72" s="3"/>
      <c r="J72" s="6" t="str">
        <f t="array" ref="J72">_xlfn.TEXTJOIN("、",TRUE,IF(C$2:C$1994=C72,E$2:E$1994,""))</f>
        <v>动物科学、动植物检疫、计算机科学与技术</v>
      </c>
      <c r="K72" s="6" t="str">
        <f t="array" ref="K72">_xlfn.TEXTJOIN("、",TRUE,IF(E$2:E$1994=E72,C$2:C$1994,""))</f>
        <v>动物医学、畜牧兽医、宠物医疗技术、动物防疫与检疫、动物营养与饲料</v>
      </c>
    </row>
    <row r="73" ht="25.5" spans="1:11">
      <c r="A73" s="49" t="s">
        <v>729</v>
      </c>
      <c r="B73" s="51" t="s">
        <v>308</v>
      </c>
      <c r="C73" s="3" t="s">
        <v>309</v>
      </c>
      <c r="D73" s="3" t="s">
        <v>306</v>
      </c>
      <c r="E73" s="1" t="s">
        <v>307</v>
      </c>
      <c r="F73" s="3" t="s">
        <v>264</v>
      </c>
      <c r="G73" s="3" t="s">
        <v>265</v>
      </c>
      <c r="H73" s="3" t="s">
        <v>264</v>
      </c>
      <c r="I73" s="3"/>
      <c r="J73" s="6" t="str">
        <f t="array" ref="J73">_xlfn.TEXTJOIN("、",TRUE,IF(C$2:C$1994=C73,E$2:E$1994,""))</f>
        <v>动物科学、动植物检疫、计算机科学与技术</v>
      </c>
      <c r="K73" s="6" t="str">
        <f t="array" ref="K73">_xlfn.TEXTJOIN("、",TRUE,IF(E$2:E$1994=E73,C$2:C$1994,""))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74" spans="1:11">
      <c r="A74" s="49" t="s">
        <v>730</v>
      </c>
      <c r="B74" s="50" t="s">
        <v>731</v>
      </c>
      <c r="C74" s="3" t="s">
        <v>732</v>
      </c>
      <c r="D74" s="3" t="s">
        <v>733</v>
      </c>
      <c r="E74" s="1" t="s">
        <v>734</v>
      </c>
      <c r="F74" s="3" t="s">
        <v>264</v>
      </c>
      <c r="G74" s="3" t="s">
        <v>265</v>
      </c>
      <c r="H74" s="3" t="s">
        <v>264</v>
      </c>
      <c r="I74" s="3"/>
      <c r="J74" s="6" t="str">
        <f t="array" ref="J74">_xlfn.TEXTJOIN("、",TRUE,IF(C$2:C$1994=C74,E$2:E$1994,""))</f>
        <v>水产养殖学</v>
      </c>
      <c r="K74" s="6" t="str">
        <f t="array" ref="K74">_xlfn.TEXTJOIN("、",TRUE,IF(E$2:E$1994=E74,C$2:C$1994,""))</f>
        <v>水产养殖技术</v>
      </c>
    </row>
    <row r="75" spans="1:11">
      <c r="A75" s="49" t="s">
        <v>735</v>
      </c>
      <c r="B75" s="50" t="s">
        <v>736</v>
      </c>
      <c r="C75" s="3" t="s">
        <v>737</v>
      </c>
      <c r="D75" s="3" t="s">
        <v>738</v>
      </c>
      <c r="E75" s="1" t="s">
        <v>739</v>
      </c>
      <c r="F75" s="3" t="s">
        <v>264</v>
      </c>
      <c r="G75" s="3" t="s">
        <v>265</v>
      </c>
      <c r="H75" s="3" t="s">
        <v>264</v>
      </c>
      <c r="I75" s="3"/>
      <c r="J75" s="6" t="str">
        <f t="array" ref="J75">_xlfn.TEXTJOIN("、",TRUE,IF(C$2:C$1994=C75,E$2:E$1994,""))</f>
        <v>地质工程</v>
      </c>
      <c r="K75" s="6" t="str">
        <f t="array" ref="K75">_xlfn.TEXTJOIN("、",TRUE,IF(E$2:E$1994=E75,C$2:C$1994,""))</f>
        <v>国土资源调查与管理、地质调查与矿产普查、水文与工程地质、岩土工程技术、城市地质勘查</v>
      </c>
    </row>
    <row r="76" spans="1:11">
      <c r="A76" s="49" t="s">
        <v>740</v>
      </c>
      <c r="B76" s="50" t="s">
        <v>741</v>
      </c>
      <c r="C76" s="3" t="s">
        <v>742</v>
      </c>
      <c r="D76" s="3" t="s">
        <v>738</v>
      </c>
      <c r="E76" s="1" t="s">
        <v>739</v>
      </c>
      <c r="F76" s="3" t="s">
        <v>264</v>
      </c>
      <c r="G76" s="3" t="s">
        <v>265</v>
      </c>
      <c r="H76" s="3" t="s">
        <v>264</v>
      </c>
      <c r="I76" s="3"/>
      <c r="J76" s="6" t="str">
        <f t="array" ref="J76">_xlfn.TEXTJOIN("、",TRUE,IF(C$2:C$1994=C76,E$2:E$1994,""))</f>
        <v>地质工程、地质学</v>
      </c>
      <c r="K76" s="6" t="str">
        <f t="array" ref="K76">_xlfn.TEXTJOIN("、",TRUE,IF(E$2:E$1994=E76,C$2:C$1994,""))</f>
        <v>国土资源调查与管理、地质调查与矿产普查、水文与工程地质、岩土工程技术、城市地质勘查</v>
      </c>
    </row>
    <row r="77" spans="1:11">
      <c r="A77" s="49" t="s">
        <v>743</v>
      </c>
      <c r="B77" s="50" t="s">
        <v>741</v>
      </c>
      <c r="C77" s="3" t="s">
        <v>742</v>
      </c>
      <c r="D77" s="3" t="s">
        <v>744</v>
      </c>
      <c r="E77" s="1" t="s">
        <v>745</v>
      </c>
      <c r="F77" s="3" t="s">
        <v>264</v>
      </c>
      <c r="G77" s="3" t="s">
        <v>265</v>
      </c>
      <c r="H77" s="3" t="s">
        <v>264</v>
      </c>
      <c r="I77" s="3"/>
      <c r="J77" s="6" t="str">
        <f t="array" ref="J77">_xlfn.TEXTJOIN("、",TRUE,IF(C$2:C$1994=C77,E$2:E$1994,""))</f>
        <v>地质工程、地质学</v>
      </c>
      <c r="K77" s="6" t="str">
        <f t="array" ref="K77">_xlfn.TEXTJOIN("、",TRUE,IF(E$2:E$1994=E77,C$2:C$1994,""))</f>
        <v>地质调查与矿产普查</v>
      </c>
    </row>
    <row r="78" ht="25.5" spans="1:11">
      <c r="A78" s="49" t="s">
        <v>746</v>
      </c>
      <c r="B78" s="50" t="s">
        <v>747</v>
      </c>
      <c r="C78" s="3" t="s">
        <v>748</v>
      </c>
      <c r="D78" s="3" t="s">
        <v>749</v>
      </c>
      <c r="E78" s="1" t="s">
        <v>750</v>
      </c>
      <c r="F78" s="3" t="s">
        <v>264</v>
      </c>
      <c r="G78" s="3" t="s">
        <v>265</v>
      </c>
      <c r="H78" s="3" t="s">
        <v>264</v>
      </c>
      <c r="I78" s="3"/>
      <c r="J78" s="6" t="str">
        <f t="array" ref="J78">_xlfn.TEXTJOIN("、",TRUE,IF(C$2:C$1994=C78,E$2:E$1994,""))</f>
        <v>宝石及材料工艺学</v>
      </c>
      <c r="K78" s="6" t="str">
        <f t="array" ref="K78">_xlfn.TEXTJOIN("、",TRUE,IF(E$2:E$1994=E78,C$2:C$1994,""))</f>
        <v>宝玉石鉴定与加工</v>
      </c>
    </row>
    <row r="79" spans="1:11">
      <c r="A79" s="49" t="s">
        <v>751</v>
      </c>
      <c r="B79" s="50" t="s">
        <v>752</v>
      </c>
      <c r="C79" s="3" t="s">
        <v>753</v>
      </c>
      <c r="D79" s="3" t="s">
        <v>738</v>
      </c>
      <c r="E79" s="1" t="s">
        <v>739</v>
      </c>
      <c r="F79" s="3" t="s">
        <v>264</v>
      </c>
      <c r="G79" s="3" t="s">
        <v>265</v>
      </c>
      <c r="H79" s="3" t="s">
        <v>264</v>
      </c>
      <c r="I79" s="3"/>
      <c r="J79" s="6" t="str">
        <f t="array" ref="J79">_xlfn.TEXTJOIN("、",TRUE,IF(C$2:C$1994=C79,E$2:E$1994,""))</f>
        <v>地质工程、环境工程、勘查技术与工程、水利水电工程</v>
      </c>
      <c r="K79" s="6" t="str">
        <f t="array" ref="K79">_xlfn.TEXTJOIN("、",TRUE,IF(E$2:E$1994=E79,C$2:C$1994,""))</f>
        <v>国土资源调查与管理、地质调查与矿产普查、水文与工程地质、岩土工程技术、城市地质勘查</v>
      </c>
    </row>
    <row r="80" spans="1:11">
      <c r="A80" s="49" t="s">
        <v>754</v>
      </c>
      <c r="B80" s="50" t="s">
        <v>752</v>
      </c>
      <c r="C80" s="3" t="s">
        <v>753</v>
      </c>
      <c r="D80" s="3" t="s">
        <v>755</v>
      </c>
      <c r="E80" s="1" t="s">
        <v>756</v>
      </c>
      <c r="F80" s="3" t="s">
        <v>264</v>
      </c>
      <c r="G80" s="3" t="s">
        <v>265</v>
      </c>
      <c r="H80" s="3" t="s">
        <v>264</v>
      </c>
      <c r="I80" s="3"/>
      <c r="J80" s="6" t="str">
        <f t="array" ref="J80">_xlfn.TEXTJOIN("、",TRUE,IF(C$2:C$1994=C80,E$2:E$1994,""))</f>
        <v>地质工程、环境工程、勘查技术与工程、水利水电工程</v>
      </c>
      <c r="K80" s="6" t="str">
        <f t="array" ref="K80">_xlfn.TEXTJOIN("、",TRUE,IF(E$2:E$1994=E80,C$2:C$1994,""))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81" ht="25.5" spans="1:11">
      <c r="A81" s="49" t="s">
        <v>757</v>
      </c>
      <c r="B81" s="50" t="s">
        <v>752</v>
      </c>
      <c r="C81" s="3" t="s">
        <v>753</v>
      </c>
      <c r="D81" s="3" t="s">
        <v>758</v>
      </c>
      <c r="E81" s="1" t="s">
        <v>759</v>
      </c>
      <c r="F81" s="3" t="s">
        <v>264</v>
      </c>
      <c r="G81" s="3" t="s">
        <v>265</v>
      </c>
      <c r="H81" s="3" t="s">
        <v>264</v>
      </c>
      <c r="I81" s="3"/>
      <c r="J81" s="6" t="str">
        <f t="array" ref="J81">_xlfn.TEXTJOIN("、",TRUE,IF(C$2:C$1994=C81,E$2:E$1994,""))</f>
        <v>地质工程、环境工程、勘查技术与工程、水利水电工程</v>
      </c>
      <c r="K81" s="6" t="str">
        <f t="array" ref="K81">_xlfn.TEXTJOIN("、",TRUE,IF(E$2:E$1994=E81,C$2:C$1994,""))</f>
        <v>水文与工程地质、钻探工程技术</v>
      </c>
    </row>
    <row r="82" ht="25.5" spans="1:11">
      <c r="A82" s="49" t="s">
        <v>760</v>
      </c>
      <c r="B82" s="50" t="s">
        <v>752</v>
      </c>
      <c r="C82" s="3" t="s">
        <v>753</v>
      </c>
      <c r="D82" s="3" t="s">
        <v>761</v>
      </c>
      <c r="E82" s="1" t="s">
        <v>762</v>
      </c>
      <c r="F82" s="3" t="s">
        <v>264</v>
      </c>
      <c r="G82" s="3" t="s">
        <v>265</v>
      </c>
      <c r="H82" s="3" t="s">
        <v>264</v>
      </c>
      <c r="I82" s="3"/>
      <c r="J82" s="6" t="str">
        <f t="array" ref="J82">_xlfn.TEXTJOIN("、",TRUE,IF(C$2:C$1994=C82,E$2:E$1994,""))</f>
        <v>地质工程、环境工程、勘查技术与工程、水利水电工程</v>
      </c>
      <c r="K82" s="6" t="str">
        <f t="array" ref="K82">_xlfn.TEXTJOIN("、",TRUE,IF(E$2:E$1994=E82,C$2:C$1994,""))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83" spans="1:11">
      <c r="A83" s="49" t="s">
        <v>763</v>
      </c>
      <c r="B83" s="50" t="s">
        <v>764</v>
      </c>
      <c r="C83" s="3" t="s">
        <v>765</v>
      </c>
      <c r="D83" s="3" t="s">
        <v>766</v>
      </c>
      <c r="E83" s="1" t="s">
        <v>767</v>
      </c>
      <c r="F83" s="3" t="s">
        <v>264</v>
      </c>
      <c r="G83" s="3" t="s">
        <v>265</v>
      </c>
      <c r="H83" s="3" t="s">
        <v>264</v>
      </c>
      <c r="I83" s="3"/>
      <c r="J83" s="6" t="str">
        <f t="array" ref="J83">_xlfn.TEXTJOIN("、",TRUE,IF(C$2:C$1994=C83,E$2:E$1994,""))</f>
        <v>测绘工程、勘查技术与工程</v>
      </c>
      <c r="K83" s="6" t="str">
        <f t="array" ref="K83">_xlfn.TEXTJOIN("、",TRUE,IF(E$2:E$1994=E83,C$2:C$1994,""))</f>
        <v>钻探工程技术、工程测量技术、测绘地理信息技术、摄影测量与遥感技术、地籍测绘与土地管理、无人机测绘技术</v>
      </c>
    </row>
    <row r="84" ht="25.5" spans="1:11">
      <c r="A84" s="49" t="s">
        <v>768</v>
      </c>
      <c r="B84" s="50" t="s">
        <v>764</v>
      </c>
      <c r="C84" s="3" t="s">
        <v>765</v>
      </c>
      <c r="D84" s="3" t="s">
        <v>758</v>
      </c>
      <c r="E84" s="1" t="s">
        <v>759</v>
      </c>
      <c r="F84" s="3" t="s">
        <v>264</v>
      </c>
      <c r="G84" s="3" t="s">
        <v>265</v>
      </c>
      <c r="H84" s="3" t="s">
        <v>264</v>
      </c>
      <c r="I84" s="3"/>
      <c r="J84" s="6" t="str">
        <f t="array" ref="J84">_xlfn.TEXTJOIN("、",TRUE,IF(C$2:C$1994=C84,E$2:E$1994,""))</f>
        <v>测绘工程、勘查技术与工程</v>
      </c>
      <c r="K84" s="6" t="str">
        <f t="array" ref="K84">_xlfn.TEXTJOIN("、",TRUE,IF(E$2:E$1994=E84,C$2:C$1994,""))</f>
        <v>水文与工程地质、钻探工程技术</v>
      </c>
    </row>
    <row r="85" spans="1:11">
      <c r="A85" s="49" t="s">
        <v>769</v>
      </c>
      <c r="B85" s="50" t="s">
        <v>770</v>
      </c>
      <c r="C85" s="3" t="s">
        <v>771</v>
      </c>
      <c r="D85" s="3" t="s">
        <v>738</v>
      </c>
      <c r="E85" s="1" t="s">
        <v>739</v>
      </c>
      <c r="F85" s="3" t="s">
        <v>264</v>
      </c>
      <c r="G85" s="3" t="s">
        <v>265</v>
      </c>
      <c r="H85" s="3" t="s">
        <v>264</v>
      </c>
      <c r="I85" s="3"/>
      <c r="J85" s="6" t="str">
        <f t="array" ref="J85">_xlfn.TEXTJOIN("、",TRUE,IF(C$2:C$1994=C85,E$2:E$1994,""))</f>
        <v>地质工程、环境工程、土木工程、资源勘查工程</v>
      </c>
      <c r="K85" s="6" t="str">
        <f t="array" ref="K85">_xlfn.TEXTJOIN("、",TRUE,IF(E$2:E$1994=E85,C$2:C$1994,""))</f>
        <v>国土资源调查与管理、地质调查与矿产普查、水文与工程地质、岩土工程技术、城市地质勘查</v>
      </c>
    </row>
    <row r="86" spans="1:11">
      <c r="A86" s="49" t="s">
        <v>772</v>
      </c>
      <c r="B86" s="50" t="s">
        <v>770</v>
      </c>
      <c r="C86" s="3" t="s">
        <v>771</v>
      </c>
      <c r="D86" s="3" t="s">
        <v>755</v>
      </c>
      <c r="E86" s="1" t="s">
        <v>756</v>
      </c>
      <c r="F86" s="3" t="s">
        <v>264</v>
      </c>
      <c r="G86" s="3" t="s">
        <v>265</v>
      </c>
      <c r="H86" s="3" t="s">
        <v>264</v>
      </c>
      <c r="I86" s="3"/>
      <c r="J86" s="6" t="str">
        <f t="array" ref="J86">_xlfn.TEXTJOIN("、",TRUE,IF(C$2:C$1994=C86,E$2:E$1994,""))</f>
        <v>地质工程、环境工程、土木工程、资源勘查工程</v>
      </c>
      <c r="K86" s="6" t="str">
        <f t="array" ref="K86">_xlfn.TEXTJOIN("、",TRUE,IF(E$2:E$1994=E86,C$2:C$1994,""))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87" spans="1:11">
      <c r="A87" s="49" t="s">
        <v>773</v>
      </c>
      <c r="B87" s="50" t="s">
        <v>770</v>
      </c>
      <c r="C87" s="3" t="s">
        <v>771</v>
      </c>
      <c r="D87" s="3" t="s">
        <v>774</v>
      </c>
      <c r="E87" s="1" t="s">
        <v>775</v>
      </c>
      <c r="F87" s="3" t="s">
        <v>264</v>
      </c>
      <c r="G87" s="3" t="s">
        <v>265</v>
      </c>
      <c r="H87" s="3" t="s">
        <v>264</v>
      </c>
      <c r="I87" s="3"/>
      <c r="J87" s="6" t="str">
        <f t="array" ref="J87">_xlfn.TEXTJOIN("、",TRUE,IF(C$2:C$1994=C87,E$2:E$1994,""))</f>
        <v>地质工程、环境工程、土木工程、资源勘查工程</v>
      </c>
      <c r="K87" s="6" t="str">
        <f t="array" ref="K87">_xlfn.TEXTJOIN("、",TRUE,IF(E$2:E$1994=E87,C$2:C$1994,""))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88" ht="25.5" spans="1:11">
      <c r="A88" s="49" t="s">
        <v>776</v>
      </c>
      <c r="B88" s="50" t="s">
        <v>770</v>
      </c>
      <c r="C88" s="3" t="s">
        <v>771</v>
      </c>
      <c r="D88" s="3" t="s">
        <v>777</v>
      </c>
      <c r="E88" s="1" t="s">
        <v>778</v>
      </c>
      <c r="F88" s="3" t="s">
        <v>264</v>
      </c>
      <c r="G88" s="3" t="s">
        <v>265</v>
      </c>
      <c r="H88" s="3" t="s">
        <v>264</v>
      </c>
      <c r="I88" s="3"/>
      <c r="J88" s="6" t="str">
        <f t="array" ref="J88">_xlfn.TEXTJOIN("、",TRUE,IF(C$2:C$1994=C88,E$2:E$1994,""))</f>
        <v>地质工程、环境工程、土木工程、资源勘查工程</v>
      </c>
      <c r="K88" s="6" t="str">
        <f t="array" ref="K88">_xlfn.TEXTJOIN("、",TRUE,IF(E$2:E$1994=E88,C$2:C$1994,""))</f>
        <v>岩土工程技术</v>
      </c>
    </row>
    <row r="89" spans="1:11">
      <c r="A89" s="49" t="s">
        <v>779</v>
      </c>
      <c r="B89" s="50" t="s">
        <v>780</v>
      </c>
      <c r="C89" s="3" t="s">
        <v>311</v>
      </c>
      <c r="D89" s="3" t="s">
        <v>738</v>
      </c>
      <c r="E89" s="1" t="s">
        <v>739</v>
      </c>
      <c r="F89" s="3" t="s">
        <v>264</v>
      </c>
      <c r="G89" s="3" t="s">
        <v>265</v>
      </c>
      <c r="H89" s="3" t="s">
        <v>264</v>
      </c>
      <c r="I89" s="3"/>
      <c r="J89" s="6" t="str">
        <f t="array" ref="J89">_xlfn.TEXTJOIN("、",TRUE,IF(C$2:C$1994=C89,E$2:E$1994,""))</f>
        <v>地质工程、计算机科学与技术</v>
      </c>
      <c r="K89" s="6" t="str">
        <f t="array" ref="K89">_xlfn.TEXTJOIN("、",TRUE,IF(E$2:E$1994=E89,C$2:C$1994,""))</f>
        <v>国土资源调查与管理、地质调查与矿产普查、水文与工程地质、岩土工程技术、城市地质勘查</v>
      </c>
    </row>
    <row r="90" ht="25.5" spans="1:11">
      <c r="A90" s="49" t="s">
        <v>781</v>
      </c>
      <c r="B90" s="51" t="s">
        <v>310</v>
      </c>
      <c r="C90" s="3" t="s">
        <v>311</v>
      </c>
      <c r="D90" s="3" t="s">
        <v>306</v>
      </c>
      <c r="E90" s="1" t="s">
        <v>307</v>
      </c>
      <c r="F90" s="3" t="s">
        <v>264</v>
      </c>
      <c r="G90" s="3" t="s">
        <v>265</v>
      </c>
      <c r="H90" s="3" t="s">
        <v>264</v>
      </c>
      <c r="I90" s="3"/>
      <c r="J90" s="6" t="str">
        <f t="array" ref="J90">_xlfn.TEXTJOIN("、",TRUE,IF(C$2:C$1994=C90,E$2:E$1994,""))</f>
        <v>地质工程、计算机科学与技术</v>
      </c>
      <c r="K90" s="6" t="str">
        <f t="array" ref="K90">_xlfn.TEXTJOIN("、",TRUE,IF(E$2:E$1994=E90,C$2:C$1994,""))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1" spans="1:11">
      <c r="A91" s="49" t="s">
        <v>782</v>
      </c>
      <c r="B91" s="50" t="s">
        <v>783</v>
      </c>
      <c r="C91" s="3" t="s">
        <v>784</v>
      </c>
      <c r="D91" s="3" t="s">
        <v>766</v>
      </c>
      <c r="E91" s="1" t="s">
        <v>767</v>
      </c>
      <c r="F91" s="3" t="s">
        <v>264</v>
      </c>
      <c r="G91" s="3" t="s">
        <v>265</v>
      </c>
      <c r="H91" s="3" t="s">
        <v>264</v>
      </c>
      <c r="I91" s="3"/>
      <c r="J91" s="6" t="str">
        <f t="array" ref="J91">_xlfn.TEXTJOIN("、",TRUE,IF(C$2:C$1994=C91,E$2:E$1994,""))</f>
        <v>测绘工程、地理信息科学、遥感科学与技术</v>
      </c>
      <c r="K91" s="6" t="str">
        <f t="array" ref="K91">_xlfn.TEXTJOIN("、",TRUE,IF(E$2:E$1994=E91,C$2:C$1994,""))</f>
        <v>钻探工程技术、工程测量技术、测绘地理信息技术、摄影测量与遥感技术、地籍测绘与土地管理、无人机测绘技术</v>
      </c>
    </row>
    <row r="92" ht="25.5" spans="1:11">
      <c r="A92" s="49" t="s">
        <v>785</v>
      </c>
      <c r="B92" s="50" t="s">
        <v>783</v>
      </c>
      <c r="C92" s="3" t="s">
        <v>784</v>
      </c>
      <c r="D92" s="3" t="s">
        <v>786</v>
      </c>
      <c r="E92" s="1" t="s">
        <v>787</v>
      </c>
      <c r="F92" s="3" t="s">
        <v>264</v>
      </c>
      <c r="G92" s="3" t="s">
        <v>265</v>
      </c>
      <c r="H92" s="3" t="s">
        <v>264</v>
      </c>
      <c r="I92" s="3"/>
      <c r="J92" s="6" t="str">
        <f t="array" ref="J92">_xlfn.TEXTJOIN("、",TRUE,IF(C$2:C$1994=C92,E$2:E$1994,""))</f>
        <v>测绘工程、地理信息科学、遥感科学与技术</v>
      </c>
      <c r="K92" s="6" t="str">
        <f t="array" ref="K92">_xlfn.TEXTJOIN("、",TRUE,IF(E$2:E$1994=E92,C$2:C$1994,""))</f>
        <v>工程测量技术、测绘地理信息技术、摄影测量与遥感技术、地籍测绘与土地管理</v>
      </c>
    </row>
    <row r="93" ht="25.5" spans="1:11">
      <c r="A93" s="49" t="s">
        <v>788</v>
      </c>
      <c r="B93" s="50" t="s">
        <v>783</v>
      </c>
      <c r="C93" s="3" t="s">
        <v>784</v>
      </c>
      <c r="D93" s="3" t="s">
        <v>789</v>
      </c>
      <c r="E93" s="1" t="s">
        <v>790</v>
      </c>
      <c r="F93" s="3" t="s">
        <v>264</v>
      </c>
      <c r="G93" s="3" t="s">
        <v>265</v>
      </c>
      <c r="H93" s="3" t="s">
        <v>264</v>
      </c>
      <c r="I93" s="3"/>
      <c r="J93" s="6" t="str">
        <f t="array" ref="J93">_xlfn.TEXTJOIN("、",TRUE,IF(C$2:C$1994=C93,E$2:E$1994,""))</f>
        <v>测绘工程、地理信息科学、遥感科学与技术</v>
      </c>
      <c r="K93" s="6" t="str">
        <f t="array" ref="K93">_xlfn.TEXTJOIN("、",TRUE,IF(E$2:E$1994=E93,C$2:C$1994,""))</f>
        <v>工程测量技术、测绘地理信息技术、摄影测量与遥感技术、地籍测绘与土地管理、无人机测绘技术</v>
      </c>
    </row>
    <row r="94" spans="1:11">
      <c r="A94" s="49" t="s">
        <v>791</v>
      </c>
      <c r="B94" s="50" t="s">
        <v>792</v>
      </c>
      <c r="C94" s="3" t="s">
        <v>793</v>
      </c>
      <c r="D94" s="3" t="s">
        <v>766</v>
      </c>
      <c r="E94" s="1" t="s">
        <v>767</v>
      </c>
      <c r="F94" s="3" t="s">
        <v>264</v>
      </c>
      <c r="G94" s="3" t="s">
        <v>265</v>
      </c>
      <c r="H94" s="3" t="s">
        <v>264</v>
      </c>
      <c r="I94" s="3"/>
      <c r="J94" s="6" t="str">
        <f t="array" ref="J94">_xlfn.TEXTJOIN("、",TRUE,IF(C$2:C$1994=C94,E$2:E$1994,""))</f>
        <v>测绘工程、城乡规划、地理科学、地理信息科学、遥感科学与技术</v>
      </c>
      <c r="K94" s="6" t="str">
        <f t="array" ref="K94">_xlfn.TEXTJOIN("、",TRUE,IF(E$2:E$1994=E94,C$2:C$1994,""))</f>
        <v>钻探工程技术、工程测量技术、测绘地理信息技术、摄影测量与遥感技术、地籍测绘与土地管理、无人机测绘技术</v>
      </c>
    </row>
    <row r="95" spans="1:11">
      <c r="A95" s="49" t="s">
        <v>794</v>
      </c>
      <c r="B95" s="50" t="s">
        <v>792</v>
      </c>
      <c r="C95" s="3" t="s">
        <v>793</v>
      </c>
      <c r="D95" s="3" t="s">
        <v>795</v>
      </c>
      <c r="E95" s="1" t="s">
        <v>299</v>
      </c>
      <c r="F95" s="3" t="s">
        <v>264</v>
      </c>
      <c r="G95" s="3" t="s">
        <v>265</v>
      </c>
      <c r="H95" s="3" t="s">
        <v>264</v>
      </c>
      <c r="I95" s="3"/>
      <c r="J95" s="6" t="str">
        <f t="array" ref="J95">_xlfn.TEXTJOIN("、",TRUE,IF(C$2:C$1994=C95,E$2:E$1994,""))</f>
        <v>测绘工程、城乡规划、地理科学、地理信息科学、遥感科学与技术</v>
      </c>
      <c r="K95" s="6" t="str">
        <f t="array" ref="K95">_xlfn.TEXTJOIN("、",TRUE,IF(E$2:E$1994=E95,C$2:C$1994,""))</f>
        <v>测绘地理信息技术、地籍测绘与土地管理、建筑设计、园林工程技术、风景园林设计、城乡规划、村镇建设与管理</v>
      </c>
    </row>
    <row r="96" spans="1:11">
      <c r="A96" s="49" t="s">
        <v>796</v>
      </c>
      <c r="B96" s="50" t="s">
        <v>792</v>
      </c>
      <c r="C96" s="3" t="s">
        <v>793</v>
      </c>
      <c r="D96" s="3" t="s">
        <v>797</v>
      </c>
      <c r="E96" s="1" t="s">
        <v>798</v>
      </c>
      <c r="F96" s="3" t="s">
        <v>264</v>
      </c>
      <c r="G96" s="3" t="s">
        <v>265</v>
      </c>
      <c r="H96" s="3" t="s">
        <v>264</v>
      </c>
      <c r="I96" s="3"/>
      <c r="J96" s="6" t="str">
        <f t="array" ref="J96">_xlfn.TEXTJOIN("、",TRUE,IF(C$2:C$1994=C96,E$2:E$1994,""))</f>
        <v>测绘工程、城乡规划、地理科学、地理信息科学、遥感科学与技术</v>
      </c>
      <c r="K96" s="6" t="str">
        <f t="array" ref="K96">_xlfn.TEXTJOIN("、",TRUE,IF(E$2:E$1994=E96,C$2:C$1994,""))</f>
        <v>测绘地理信息技术、地籍测绘与土地管理</v>
      </c>
    </row>
    <row r="97" ht="25.5" spans="1:11">
      <c r="A97" s="49" t="s">
        <v>799</v>
      </c>
      <c r="B97" s="50" t="s">
        <v>792</v>
      </c>
      <c r="C97" s="3" t="s">
        <v>793</v>
      </c>
      <c r="D97" s="3" t="s">
        <v>786</v>
      </c>
      <c r="E97" s="1" t="s">
        <v>787</v>
      </c>
      <c r="F97" s="3" t="s">
        <v>264</v>
      </c>
      <c r="G97" s="3" t="s">
        <v>265</v>
      </c>
      <c r="H97" s="3" t="s">
        <v>264</v>
      </c>
      <c r="I97" s="3"/>
      <c r="J97" s="6" t="str">
        <f t="array" ref="J97">_xlfn.TEXTJOIN("、",TRUE,IF(C$2:C$1994=C97,E$2:E$1994,""))</f>
        <v>测绘工程、城乡规划、地理科学、地理信息科学、遥感科学与技术</v>
      </c>
      <c r="K97" s="6" t="str">
        <f t="array" ref="K97">_xlfn.TEXTJOIN("、",TRUE,IF(E$2:E$1994=E97,C$2:C$1994,""))</f>
        <v>工程测量技术、测绘地理信息技术、摄影测量与遥感技术、地籍测绘与土地管理</v>
      </c>
    </row>
    <row r="98" ht="25.5" spans="1:11">
      <c r="A98" s="49" t="s">
        <v>800</v>
      </c>
      <c r="B98" s="50" t="s">
        <v>792</v>
      </c>
      <c r="C98" s="3" t="s">
        <v>793</v>
      </c>
      <c r="D98" s="3" t="s">
        <v>789</v>
      </c>
      <c r="E98" s="1" t="s">
        <v>790</v>
      </c>
      <c r="F98" s="3" t="s">
        <v>264</v>
      </c>
      <c r="G98" s="3" t="s">
        <v>265</v>
      </c>
      <c r="H98" s="3" t="s">
        <v>264</v>
      </c>
      <c r="I98" s="3"/>
      <c r="J98" s="6" t="str">
        <f t="array" ref="J98">_xlfn.TEXTJOIN("、",TRUE,IF(C$2:C$1994=C98,E$2:E$1994,""))</f>
        <v>测绘工程、城乡规划、地理科学、地理信息科学、遥感科学与技术</v>
      </c>
      <c r="K98" s="6" t="str">
        <f t="array" ref="K98">_xlfn.TEXTJOIN("、",TRUE,IF(E$2:E$1994=E98,C$2:C$1994,""))</f>
        <v>工程测量技术、测绘地理信息技术、摄影测量与遥感技术、地籍测绘与土地管理、无人机测绘技术</v>
      </c>
    </row>
    <row r="99" spans="1:11">
      <c r="A99" s="49" t="s">
        <v>801</v>
      </c>
      <c r="B99" s="50" t="s">
        <v>802</v>
      </c>
      <c r="C99" s="3" t="s">
        <v>803</v>
      </c>
      <c r="D99" s="3" t="s">
        <v>766</v>
      </c>
      <c r="E99" s="1" t="s">
        <v>767</v>
      </c>
      <c r="F99" s="3" t="s">
        <v>264</v>
      </c>
      <c r="G99" s="3" t="s">
        <v>265</v>
      </c>
      <c r="H99" s="3" t="s">
        <v>264</v>
      </c>
      <c r="I99" s="3"/>
      <c r="J99" s="6" t="str">
        <f t="array" ref="J99">_xlfn.TEXTJOIN("、",TRUE,IF(C$2:C$1994=C99,E$2:E$1994,""))</f>
        <v>测绘工程、地理信息科学、遥感科学与技术、自然地理与资源环境</v>
      </c>
      <c r="K99" s="6" t="str">
        <f t="array" ref="K99">_xlfn.TEXTJOIN("、",TRUE,IF(E$2:E$1994=E99,C$2:C$1994,""))</f>
        <v>钻探工程技术、工程测量技术、测绘地理信息技术、摄影测量与遥感技术、地籍测绘与土地管理、无人机测绘技术</v>
      </c>
    </row>
    <row r="100" ht="25.5" spans="1:11">
      <c r="A100" s="49" t="s">
        <v>804</v>
      </c>
      <c r="B100" s="50" t="s">
        <v>802</v>
      </c>
      <c r="C100" s="3" t="s">
        <v>803</v>
      </c>
      <c r="D100" s="3" t="s">
        <v>786</v>
      </c>
      <c r="E100" s="1" t="s">
        <v>787</v>
      </c>
      <c r="F100" s="3" t="s">
        <v>264</v>
      </c>
      <c r="G100" s="3" t="s">
        <v>265</v>
      </c>
      <c r="H100" s="3" t="s">
        <v>264</v>
      </c>
      <c r="I100" s="3"/>
      <c r="J100" s="6" t="str">
        <f t="array" ref="J100">_xlfn.TEXTJOIN("、",TRUE,IF(C$2:C$1994=C100,E$2:E$1994,""))</f>
        <v>测绘工程、地理信息科学、遥感科学与技术、自然地理与资源环境</v>
      </c>
      <c r="K100" s="6" t="str">
        <f t="array" ref="K100">_xlfn.TEXTJOIN("、",TRUE,IF(E$2:E$1994=E100,C$2:C$1994,""))</f>
        <v>工程测量技术、测绘地理信息技术、摄影测量与遥感技术、地籍测绘与土地管理</v>
      </c>
    </row>
    <row r="101" ht="25.5" spans="1:11">
      <c r="A101" s="49" t="s">
        <v>805</v>
      </c>
      <c r="B101" s="50" t="s">
        <v>802</v>
      </c>
      <c r="C101" s="3" t="s">
        <v>803</v>
      </c>
      <c r="D101" s="3" t="s">
        <v>789</v>
      </c>
      <c r="E101" s="1" t="s">
        <v>790</v>
      </c>
      <c r="F101" s="3" t="s">
        <v>264</v>
      </c>
      <c r="G101" s="3" t="s">
        <v>265</v>
      </c>
      <c r="H101" s="3" t="s">
        <v>264</v>
      </c>
      <c r="I101" s="3"/>
      <c r="J101" s="6" t="str">
        <f t="array" ref="J101">_xlfn.TEXTJOIN("、",TRUE,IF(C$2:C$1994=C101,E$2:E$1994,""))</f>
        <v>测绘工程、地理信息科学、遥感科学与技术、自然地理与资源环境</v>
      </c>
      <c r="K101" s="6" t="str">
        <f t="array" ref="K101">_xlfn.TEXTJOIN("、",TRUE,IF(E$2:E$1994=E101,C$2:C$1994,""))</f>
        <v>工程测量技术、测绘地理信息技术、摄影测量与遥感技术、地籍测绘与土地管理、无人机测绘技术</v>
      </c>
    </row>
    <row r="102" ht="25.5" spans="1:11">
      <c r="A102" s="49" t="s">
        <v>806</v>
      </c>
      <c r="B102" s="50" t="s">
        <v>802</v>
      </c>
      <c r="C102" s="3" t="s">
        <v>803</v>
      </c>
      <c r="D102" s="3" t="s">
        <v>807</v>
      </c>
      <c r="E102" s="1" t="s">
        <v>808</v>
      </c>
      <c r="F102" s="3" t="s">
        <v>264</v>
      </c>
      <c r="G102" s="3" t="s">
        <v>265</v>
      </c>
      <c r="H102" s="3" t="s">
        <v>264</v>
      </c>
      <c r="I102" s="3"/>
      <c r="J102" s="6" t="str">
        <f t="array" ref="J102">_xlfn.TEXTJOIN("、",TRUE,IF(C$2:C$1994=C102,E$2:E$1994,""))</f>
        <v>测绘工程、地理信息科学、遥感科学与技术、自然地理与资源环境</v>
      </c>
      <c r="K102" s="6" t="str">
        <f t="array" ref="K102">_xlfn.TEXTJOIN("、",TRUE,IF(E$2:E$1994=E102,C$2:C$1994,""))</f>
        <v>摄影测量与遥感技术、地籍测绘与土地管理</v>
      </c>
    </row>
    <row r="103" spans="1:11">
      <c r="A103" s="49" t="s">
        <v>809</v>
      </c>
      <c r="B103" s="50" t="s">
        <v>810</v>
      </c>
      <c r="C103" s="3" t="s">
        <v>811</v>
      </c>
      <c r="D103" s="3" t="s">
        <v>766</v>
      </c>
      <c r="E103" s="1" t="s">
        <v>767</v>
      </c>
      <c r="F103" s="3" t="s">
        <v>264</v>
      </c>
      <c r="G103" s="3" t="s">
        <v>265</v>
      </c>
      <c r="H103" s="3" t="s">
        <v>264</v>
      </c>
      <c r="I103" s="3"/>
      <c r="J103" s="6" t="str">
        <f t="array" ref="J103">_xlfn.TEXTJOIN("、",TRUE,IF(C$2:C$1994=C103,E$2:E$1994,""))</f>
        <v>测绘工程、城乡规划、地理科学、地理信息科学、人文地理与城乡规划、遥感科学与技术、自然地理与资源环境</v>
      </c>
      <c r="K103" s="6" t="str">
        <f t="array" ref="K103">_xlfn.TEXTJOIN("、",TRUE,IF(E$2:E$1994=E103,C$2:C$1994,""))</f>
        <v>钻探工程技术、工程测量技术、测绘地理信息技术、摄影测量与遥感技术、地籍测绘与土地管理、无人机测绘技术</v>
      </c>
    </row>
    <row r="104" spans="1:11">
      <c r="A104" s="49" t="s">
        <v>812</v>
      </c>
      <c r="B104" s="50" t="s">
        <v>810</v>
      </c>
      <c r="C104" s="3" t="s">
        <v>811</v>
      </c>
      <c r="D104" s="3" t="s">
        <v>795</v>
      </c>
      <c r="E104" s="1" t="s">
        <v>299</v>
      </c>
      <c r="F104" s="3" t="s">
        <v>264</v>
      </c>
      <c r="G104" s="3" t="s">
        <v>265</v>
      </c>
      <c r="H104" s="3" t="s">
        <v>264</v>
      </c>
      <c r="I104" s="3"/>
      <c r="J104" s="6" t="str">
        <f t="array" ref="J104">_xlfn.TEXTJOIN("、",TRUE,IF(C$2:C$1994=C104,E$2:E$1994,""))</f>
        <v>测绘工程、城乡规划、地理科学、地理信息科学、人文地理与城乡规划、遥感科学与技术、自然地理与资源环境</v>
      </c>
      <c r="K104" s="6" t="str">
        <f t="array" ref="K104">_xlfn.TEXTJOIN("、",TRUE,IF(E$2:E$1994=E104,C$2:C$1994,""))</f>
        <v>测绘地理信息技术、地籍测绘与土地管理、建筑设计、园林工程技术、风景园林设计、城乡规划、村镇建设与管理</v>
      </c>
    </row>
    <row r="105" spans="1:11">
      <c r="A105" s="49" t="s">
        <v>813</v>
      </c>
      <c r="B105" s="50" t="s">
        <v>810</v>
      </c>
      <c r="C105" s="3" t="s">
        <v>811</v>
      </c>
      <c r="D105" s="3" t="s">
        <v>797</v>
      </c>
      <c r="E105" s="1" t="s">
        <v>798</v>
      </c>
      <c r="F105" s="3" t="s">
        <v>264</v>
      </c>
      <c r="G105" s="3" t="s">
        <v>265</v>
      </c>
      <c r="H105" s="3" t="s">
        <v>264</v>
      </c>
      <c r="I105" s="3"/>
      <c r="J105" s="6" t="str">
        <f t="array" ref="J105">_xlfn.TEXTJOIN("、",TRUE,IF(C$2:C$1994=C105,E$2:E$1994,""))</f>
        <v>测绘工程、城乡规划、地理科学、地理信息科学、人文地理与城乡规划、遥感科学与技术、自然地理与资源环境</v>
      </c>
      <c r="K105" s="6" t="str">
        <f t="array" ref="K105">_xlfn.TEXTJOIN("、",TRUE,IF(E$2:E$1994=E105,C$2:C$1994,""))</f>
        <v>测绘地理信息技术、地籍测绘与土地管理</v>
      </c>
    </row>
    <row r="106" ht="25.5" spans="1:11">
      <c r="A106" s="49" t="s">
        <v>814</v>
      </c>
      <c r="B106" s="50" t="s">
        <v>810</v>
      </c>
      <c r="C106" s="3" t="s">
        <v>811</v>
      </c>
      <c r="D106" s="3" t="s">
        <v>786</v>
      </c>
      <c r="E106" s="1" t="s">
        <v>787</v>
      </c>
      <c r="F106" s="3" t="s">
        <v>264</v>
      </c>
      <c r="G106" s="3" t="s">
        <v>265</v>
      </c>
      <c r="H106" s="3" t="s">
        <v>264</v>
      </c>
      <c r="I106" s="3"/>
      <c r="J106" s="6" t="str">
        <f t="array" ref="J106">_xlfn.TEXTJOIN("、",TRUE,IF(C$2:C$1994=C106,E$2:E$1994,""))</f>
        <v>测绘工程、城乡规划、地理科学、地理信息科学、人文地理与城乡规划、遥感科学与技术、自然地理与资源环境</v>
      </c>
      <c r="K106" s="6" t="str">
        <f t="array" ref="K106">_xlfn.TEXTJOIN("、",TRUE,IF(E$2:E$1994=E106,C$2:C$1994,""))</f>
        <v>工程测量技术、测绘地理信息技术、摄影测量与遥感技术、地籍测绘与土地管理</v>
      </c>
    </row>
    <row r="107" ht="25.5" spans="1:11">
      <c r="A107" s="49" t="s">
        <v>815</v>
      </c>
      <c r="B107" s="50" t="s">
        <v>810</v>
      </c>
      <c r="C107" s="3" t="s">
        <v>811</v>
      </c>
      <c r="D107" s="3" t="s">
        <v>816</v>
      </c>
      <c r="E107" s="1" t="s">
        <v>817</v>
      </c>
      <c r="F107" s="3" t="s">
        <v>264</v>
      </c>
      <c r="G107" s="3" t="s">
        <v>265</v>
      </c>
      <c r="H107" s="3" t="s">
        <v>264</v>
      </c>
      <c r="I107" s="3"/>
      <c r="J107" s="6" t="str">
        <f t="array" ref="J107">_xlfn.TEXTJOIN("、",TRUE,IF(C$2:C$1994=C107,E$2:E$1994,""))</f>
        <v>测绘工程、城乡规划、地理科学、地理信息科学、人文地理与城乡规划、遥感科学与技术、自然地理与资源环境</v>
      </c>
      <c r="K107" s="6" t="str">
        <f t="array" ref="K107">_xlfn.TEXTJOIN("、",TRUE,IF(E$2:E$1994=E107,C$2:C$1994,""))</f>
        <v>地籍测绘与土地管理</v>
      </c>
    </row>
    <row r="108" ht="25.5" spans="1:11">
      <c r="A108" s="49" t="s">
        <v>818</v>
      </c>
      <c r="B108" s="50" t="s">
        <v>810</v>
      </c>
      <c r="C108" s="3" t="s">
        <v>811</v>
      </c>
      <c r="D108" s="3" t="s">
        <v>789</v>
      </c>
      <c r="E108" s="1" t="s">
        <v>790</v>
      </c>
      <c r="F108" s="3" t="s">
        <v>264</v>
      </c>
      <c r="G108" s="3" t="s">
        <v>265</v>
      </c>
      <c r="H108" s="3" t="s">
        <v>264</v>
      </c>
      <c r="I108" s="3"/>
      <c r="J108" s="6" t="str">
        <f t="array" ref="J108">_xlfn.TEXTJOIN("、",TRUE,IF(C$2:C$1994=C108,E$2:E$1994,""))</f>
        <v>测绘工程、城乡规划、地理科学、地理信息科学、人文地理与城乡规划、遥感科学与技术、自然地理与资源环境</v>
      </c>
      <c r="K108" s="6" t="str">
        <f t="array" ref="K108">_xlfn.TEXTJOIN("、",TRUE,IF(E$2:E$1994=E108,C$2:C$1994,""))</f>
        <v>工程测量技术、测绘地理信息技术、摄影测量与遥感技术、地籍测绘与土地管理、无人机测绘技术</v>
      </c>
    </row>
    <row r="109" ht="25.5" spans="1:11">
      <c r="A109" s="49" t="s">
        <v>819</v>
      </c>
      <c r="B109" s="50" t="s">
        <v>810</v>
      </c>
      <c r="C109" s="3" t="s">
        <v>811</v>
      </c>
      <c r="D109" s="3" t="s">
        <v>807</v>
      </c>
      <c r="E109" s="1" t="s">
        <v>808</v>
      </c>
      <c r="F109" s="3" t="s">
        <v>264</v>
      </c>
      <c r="G109" s="3" t="s">
        <v>265</v>
      </c>
      <c r="H109" s="3" t="s">
        <v>264</v>
      </c>
      <c r="I109" s="3"/>
      <c r="J109" s="6" t="str">
        <f t="array" ref="J109">_xlfn.TEXTJOIN("、",TRUE,IF(C$2:C$1994=C109,E$2:E$1994,""))</f>
        <v>测绘工程、城乡规划、地理科学、地理信息科学、人文地理与城乡规划、遥感科学与技术、自然地理与资源环境</v>
      </c>
      <c r="K109" s="6" t="str">
        <f t="array" ref="K109">_xlfn.TEXTJOIN("、",TRUE,IF(E$2:E$1994=E109,C$2:C$1994,""))</f>
        <v>摄影测量与遥感技术、地籍测绘与土地管理</v>
      </c>
    </row>
    <row r="110" spans="1:11">
      <c r="A110" s="49" t="s">
        <v>820</v>
      </c>
      <c r="B110" s="50" t="s">
        <v>821</v>
      </c>
      <c r="C110" s="3" t="s">
        <v>822</v>
      </c>
      <c r="D110" s="3" t="s">
        <v>766</v>
      </c>
      <c r="E110" s="1" t="s">
        <v>767</v>
      </c>
      <c r="F110" s="3" t="s">
        <v>264</v>
      </c>
      <c r="G110" s="3" t="s">
        <v>265</v>
      </c>
      <c r="H110" s="3" t="s">
        <v>264</v>
      </c>
      <c r="I110" s="3"/>
      <c r="J110" s="6" t="str">
        <f t="array" ref="J110">_xlfn.TEXTJOIN("、",TRUE,IF(C$2:C$1994=C110,E$2:E$1994,""))</f>
        <v>测绘工程、飞行器控制与信息工程、遥感科学与技术</v>
      </c>
      <c r="K110" s="6" t="str">
        <f t="array" ref="K110">_xlfn.TEXTJOIN("、",TRUE,IF(E$2:E$1994=E110,C$2:C$1994,""))</f>
        <v>钻探工程技术、工程测量技术、测绘地理信息技术、摄影测量与遥感技术、地籍测绘与土地管理、无人机测绘技术</v>
      </c>
    </row>
    <row r="111" ht="25.5" spans="1:11">
      <c r="A111" s="49" t="s">
        <v>823</v>
      </c>
      <c r="B111" s="50" t="s">
        <v>821</v>
      </c>
      <c r="C111" s="3" t="s">
        <v>822</v>
      </c>
      <c r="D111" s="3" t="s">
        <v>824</v>
      </c>
      <c r="E111" s="1" t="s">
        <v>825</v>
      </c>
      <c r="F111" s="3" t="s">
        <v>264</v>
      </c>
      <c r="G111" s="3" t="s">
        <v>265</v>
      </c>
      <c r="H111" s="3" t="s">
        <v>264</v>
      </c>
      <c r="I111" s="3"/>
      <c r="J111" s="6" t="str">
        <f t="array" ref="J111">_xlfn.TEXTJOIN("、",TRUE,IF(C$2:C$1994=C111,E$2:E$1994,""))</f>
        <v>测绘工程、飞行器控制与信息工程、遥感科学与技术</v>
      </c>
      <c r="K111" s="6" t="str">
        <f t="array" ref="K111">_xlfn.TEXTJOIN("、",TRUE,IF(E$2:E$1994=E111,C$2:C$1994,""))</f>
        <v>无人机测绘技术、无人机应用技术、飞机电子设备维修</v>
      </c>
    </row>
    <row r="112" ht="25.5" spans="1:11">
      <c r="A112" s="49" t="s">
        <v>826</v>
      </c>
      <c r="B112" s="50" t="s">
        <v>821</v>
      </c>
      <c r="C112" s="3" t="s">
        <v>822</v>
      </c>
      <c r="D112" s="3" t="s">
        <v>789</v>
      </c>
      <c r="E112" s="1" t="s">
        <v>790</v>
      </c>
      <c r="F112" s="3" t="s">
        <v>264</v>
      </c>
      <c r="G112" s="3" t="s">
        <v>265</v>
      </c>
      <c r="H112" s="3" t="s">
        <v>264</v>
      </c>
      <c r="I112" s="3"/>
      <c r="J112" s="6" t="str">
        <f t="array" ref="J112">_xlfn.TEXTJOIN("、",TRUE,IF(C$2:C$1994=C112,E$2:E$1994,""))</f>
        <v>测绘工程、飞行器控制与信息工程、遥感科学与技术</v>
      </c>
      <c r="K112" s="6" t="str">
        <f t="array" ref="K112">_xlfn.TEXTJOIN("、",TRUE,IF(E$2:E$1994=E112,C$2:C$1994,""))</f>
        <v>工程测量技术、测绘地理信息技术、摄影测量与遥感技术、地籍测绘与土地管理、无人机测绘技术</v>
      </c>
    </row>
    <row r="113" ht="38.25" spans="1:11">
      <c r="A113" s="49" t="s">
        <v>827</v>
      </c>
      <c r="B113" s="50" t="s">
        <v>828</v>
      </c>
      <c r="C113" s="3" t="s">
        <v>829</v>
      </c>
      <c r="D113" s="3" t="s">
        <v>620</v>
      </c>
      <c r="E113" s="1" t="s">
        <v>621</v>
      </c>
      <c r="F113" s="3" t="s">
        <v>264</v>
      </c>
      <c r="G113" s="3" t="s">
        <v>265</v>
      </c>
      <c r="H113" s="3" t="s">
        <v>264</v>
      </c>
      <c r="I113" s="3"/>
      <c r="J113" s="6" t="str">
        <f t="array" ref="J113">_xlfn.TEXTJOIN("、",TRUE,IF(C$2:C$1994=C113,E$2:E$1994,""))</f>
        <v>机械设计制造及其自动化</v>
      </c>
      <c r="K113" s="6" t="str">
        <f t="array" ref="K113">_xlfn.TEXTJOIN("、",TRUE,IF(E$2:E$1994=E113,C$2:C$1994,""))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114" spans="1:11">
      <c r="A114" s="49" t="s">
        <v>830</v>
      </c>
      <c r="B114" s="50" t="s">
        <v>831</v>
      </c>
      <c r="C114" s="3" t="s">
        <v>832</v>
      </c>
      <c r="D114" s="3" t="s">
        <v>755</v>
      </c>
      <c r="E114" s="1" t="s">
        <v>756</v>
      </c>
      <c r="F114" s="3" t="s">
        <v>264</v>
      </c>
      <c r="G114" s="3" t="s">
        <v>265</v>
      </c>
      <c r="H114" s="3" t="s">
        <v>264</v>
      </c>
      <c r="I114" s="3"/>
      <c r="J114" s="6" t="str">
        <f t="array" ref="J114">_xlfn.TEXTJOIN("、",TRUE,IF(C$2:C$1994=C114,E$2:E$1994,""))</f>
        <v>环境工程、环境科学、环境科学与工程</v>
      </c>
      <c r="K114" s="6" t="str">
        <f t="array" ref="K114">_xlfn.TEXTJOIN("、",TRUE,IF(E$2:E$1994=E114,C$2:C$1994,""))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115" spans="1:11">
      <c r="A115" s="49" t="s">
        <v>833</v>
      </c>
      <c r="B115" s="50" t="s">
        <v>831</v>
      </c>
      <c r="C115" s="3" t="s">
        <v>832</v>
      </c>
      <c r="D115" s="3" t="s">
        <v>834</v>
      </c>
      <c r="E115" s="1" t="s">
        <v>835</v>
      </c>
      <c r="F115" s="3" t="s">
        <v>264</v>
      </c>
      <c r="G115" s="3" t="s">
        <v>265</v>
      </c>
      <c r="H115" s="3" t="s">
        <v>264</v>
      </c>
      <c r="I115" s="3"/>
      <c r="J115" s="6" t="str">
        <f t="array" ref="J115">_xlfn.TEXTJOIN("、",TRUE,IF(C$2:C$1994=C115,E$2:E$1994,""))</f>
        <v>环境工程、环境科学、环境科学与工程</v>
      </c>
      <c r="K115" s="6" t="str">
        <f t="array" ref="K115">_xlfn.TEXTJOIN("、",TRUE,IF(E$2:E$1994=E115,C$2:C$1994,""))</f>
        <v>环境监测技术、环境工程技术、生态环境大数据技术、环境管理与评价、绿色低碳技术</v>
      </c>
    </row>
    <row r="116" ht="25.5" spans="1:11">
      <c r="A116" s="49" t="s">
        <v>836</v>
      </c>
      <c r="B116" s="50" t="s">
        <v>831</v>
      </c>
      <c r="C116" s="3" t="s">
        <v>832</v>
      </c>
      <c r="D116" s="3" t="s">
        <v>837</v>
      </c>
      <c r="E116" s="1" t="s">
        <v>838</v>
      </c>
      <c r="F116" s="3" t="s">
        <v>264</v>
      </c>
      <c r="G116" s="3" t="s">
        <v>265</v>
      </c>
      <c r="H116" s="3" t="s">
        <v>264</v>
      </c>
      <c r="I116" s="3"/>
      <c r="J116" s="6" t="str">
        <f t="array" ref="J116">_xlfn.TEXTJOIN("、",TRUE,IF(C$2:C$1994=C116,E$2:E$1994,""))</f>
        <v>环境工程、环境科学、环境科学与工程</v>
      </c>
      <c r="K116" s="6" t="str">
        <f t="array" ref="K116">_xlfn.TEXTJOIN("、",TRUE,IF(E$2:E$1994=E116,C$2:C$1994,""))</f>
        <v>环境监测技术、环境工程技术、环境管理与评价、绿色低碳技术、水环境智能监测与治理</v>
      </c>
    </row>
    <row r="117" ht="25.5" spans="1:11">
      <c r="A117" s="49" t="s">
        <v>839</v>
      </c>
      <c r="B117" s="50" t="s">
        <v>840</v>
      </c>
      <c r="C117" s="3" t="s">
        <v>841</v>
      </c>
      <c r="D117" s="3" t="s">
        <v>842</v>
      </c>
      <c r="E117" s="1" t="s">
        <v>843</v>
      </c>
      <c r="F117" s="3" t="s">
        <v>264</v>
      </c>
      <c r="G117" s="3" t="s">
        <v>265</v>
      </c>
      <c r="H117" s="3" t="s">
        <v>264</v>
      </c>
      <c r="I117" s="3"/>
      <c r="J117" s="6" t="str">
        <f t="array" ref="J117">_xlfn.TEXTJOIN("、",TRUE,IF(C$2:C$1994=C117,E$2:E$1994,""))</f>
        <v>给排水科学与工程、环境工程、环境科学、环境科学与工程、环境生态工程、资源环境科学</v>
      </c>
      <c r="K117" s="6" t="str">
        <f t="array" ref="K117">_xlfn.TEXTJOIN("、",TRUE,IF(E$2:E$1994=E117,C$2:C$1994,""))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118" spans="1:11">
      <c r="A118" s="49" t="s">
        <v>844</v>
      </c>
      <c r="B118" s="50" t="s">
        <v>840</v>
      </c>
      <c r="C118" s="3" t="s">
        <v>841</v>
      </c>
      <c r="D118" s="3" t="s">
        <v>755</v>
      </c>
      <c r="E118" s="1" t="s">
        <v>756</v>
      </c>
      <c r="F118" s="3" t="s">
        <v>264</v>
      </c>
      <c r="G118" s="3" t="s">
        <v>265</v>
      </c>
      <c r="H118" s="3" t="s">
        <v>264</v>
      </c>
      <c r="I118" s="3"/>
      <c r="J118" s="6" t="str">
        <f t="array" ref="J118">_xlfn.TEXTJOIN("、",TRUE,IF(C$2:C$1994=C118,E$2:E$1994,""))</f>
        <v>给排水科学与工程、环境工程、环境科学、环境科学与工程、环境生态工程、资源环境科学</v>
      </c>
      <c r="K118" s="6" t="str">
        <f t="array" ref="K118">_xlfn.TEXTJOIN("、",TRUE,IF(E$2:E$1994=E118,C$2:C$1994,""))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119" spans="1:11">
      <c r="A119" s="49" t="s">
        <v>845</v>
      </c>
      <c r="B119" s="50" t="s">
        <v>840</v>
      </c>
      <c r="C119" s="3" t="s">
        <v>841</v>
      </c>
      <c r="D119" s="3" t="s">
        <v>834</v>
      </c>
      <c r="E119" s="1" t="s">
        <v>835</v>
      </c>
      <c r="F119" s="3" t="s">
        <v>264</v>
      </c>
      <c r="G119" s="3" t="s">
        <v>265</v>
      </c>
      <c r="H119" s="3" t="s">
        <v>264</v>
      </c>
      <c r="I119" s="3"/>
      <c r="J119" s="6" t="str">
        <f t="array" ref="J119">_xlfn.TEXTJOIN("、",TRUE,IF(C$2:C$1994=C119,E$2:E$1994,""))</f>
        <v>给排水科学与工程、环境工程、环境科学、环境科学与工程、环境生态工程、资源环境科学</v>
      </c>
      <c r="K119" s="6" t="str">
        <f t="array" ref="K119">_xlfn.TEXTJOIN("、",TRUE,IF(E$2:E$1994=E119,C$2:C$1994,""))</f>
        <v>环境监测技术、环境工程技术、生态环境大数据技术、环境管理与评价、绿色低碳技术</v>
      </c>
    </row>
    <row r="120" ht="25.5" spans="1:11">
      <c r="A120" s="49" t="s">
        <v>846</v>
      </c>
      <c r="B120" s="50" t="s">
        <v>840</v>
      </c>
      <c r="C120" s="3" t="s">
        <v>841</v>
      </c>
      <c r="D120" s="3" t="s">
        <v>837</v>
      </c>
      <c r="E120" s="1" t="s">
        <v>838</v>
      </c>
      <c r="F120" s="3" t="s">
        <v>264</v>
      </c>
      <c r="G120" s="3" t="s">
        <v>265</v>
      </c>
      <c r="H120" s="3" t="s">
        <v>264</v>
      </c>
      <c r="I120" s="3"/>
      <c r="J120" s="6" t="str">
        <f t="array" ref="J120">_xlfn.TEXTJOIN("、",TRUE,IF(C$2:C$1994=C120,E$2:E$1994,""))</f>
        <v>给排水科学与工程、环境工程、环境科学、环境科学与工程、环境生态工程、资源环境科学</v>
      </c>
      <c r="K120" s="6" t="str">
        <f t="array" ref="K120">_xlfn.TEXTJOIN("、",TRUE,IF(E$2:E$1994=E120,C$2:C$1994,""))</f>
        <v>环境监测技术、环境工程技术、环境管理与评价、绿色低碳技术、水环境智能监测与治理</v>
      </c>
    </row>
    <row r="121" ht="25.5" spans="1:11">
      <c r="A121" s="49" t="s">
        <v>847</v>
      </c>
      <c r="B121" s="50" t="s">
        <v>840</v>
      </c>
      <c r="C121" s="3" t="s">
        <v>841</v>
      </c>
      <c r="D121" s="3" t="s">
        <v>848</v>
      </c>
      <c r="E121" s="1" t="s">
        <v>849</v>
      </c>
      <c r="F121" s="3" t="s">
        <v>264</v>
      </c>
      <c r="G121" s="3" t="s">
        <v>265</v>
      </c>
      <c r="H121" s="3" t="s">
        <v>264</v>
      </c>
      <c r="I121" s="3"/>
      <c r="J121" s="6" t="str">
        <f t="array" ref="J121">_xlfn.TEXTJOIN("、",TRUE,IF(C$2:C$1994=C121,E$2:E$1994,""))</f>
        <v>给排水科学与工程、环境工程、环境科学、环境科学与工程、环境生态工程、资源环境科学</v>
      </c>
      <c r="K121" s="6" t="str">
        <f t="array" ref="K121">_xlfn.TEXTJOIN("、",TRUE,IF(E$2:E$1994=E121,C$2:C$1994,""))</f>
        <v>环境工程技术、城市环境工程技术、水土保持技术、水环境智能监测与治理、机场场务技术与管理</v>
      </c>
    </row>
    <row r="122" ht="25.5" spans="1:11">
      <c r="A122" s="49" t="s">
        <v>850</v>
      </c>
      <c r="B122" s="50" t="s">
        <v>840</v>
      </c>
      <c r="C122" s="3" t="s">
        <v>841</v>
      </c>
      <c r="D122" s="3" t="s">
        <v>851</v>
      </c>
      <c r="E122" s="1" t="s">
        <v>852</v>
      </c>
      <c r="F122" s="3" t="s">
        <v>264</v>
      </c>
      <c r="G122" s="3" t="s">
        <v>265</v>
      </c>
      <c r="H122" s="3" t="s">
        <v>264</v>
      </c>
      <c r="I122" s="3"/>
      <c r="J122" s="6" t="str">
        <f t="array" ref="J122">_xlfn.TEXTJOIN("、",TRUE,IF(C$2:C$1994=C122,E$2:E$1994,""))</f>
        <v>给排水科学与工程、环境工程、环境科学、环境科学与工程、环境生态工程、资源环境科学</v>
      </c>
      <c r="K122" s="6" t="str">
        <f t="array" ref="K122">_xlfn.TEXTJOIN("、",TRUE,IF(E$2:E$1994=E122,C$2:C$1994,""))</f>
        <v>环境工程技术</v>
      </c>
    </row>
    <row r="123" spans="1:11">
      <c r="A123" s="49" t="s">
        <v>853</v>
      </c>
      <c r="B123" s="50" t="s">
        <v>312</v>
      </c>
      <c r="C123" s="3" t="s">
        <v>313</v>
      </c>
      <c r="D123" s="3" t="s">
        <v>834</v>
      </c>
      <c r="E123" s="1" t="s">
        <v>835</v>
      </c>
      <c r="F123" s="3" t="s">
        <v>264</v>
      </c>
      <c r="G123" s="3" t="s">
        <v>265</v>
      </c>
      <c r="H123" s="3" t="s">
        <v>264</v>
      </c>
      <c r="I123" s="3"/>
      <c r="J123" s="6" t="str">
        <f t="array" ref="J123">_xlfn.TEXTJOIN("、",TRUE,IF(C$2:C$1994=C123,E$2:E$1994,""))</f>
        <v>环境科学、计算机科学与技术、数据科学与大数据技术</v>
      </c>
      <c r="K123" s="6" t="str">
        <f t="array" ref="K123">_xlfn.TEXTJOIN("、",TRUE,IF(E$2:E$1994=E123,C$2:C$1994,""))</f>
        <v>环境监测技术、环境工程技术、生态环境大数据技术、环境管理与评价、绿色低碳技术</v>
      </c>
    </row>
    <row r="124" ht="25.5" spans="1:11">
      <c r="A124" s="49" t="s">
        <v>854</v>
      </c>
      <c r="B124" s="50" t="s">
        <v>312</v>
      </c>
      <c r="C124" s="3" t="s">
        <v>313</v>
      </c>
      <c r="D124" s="3" t="s">
        <v>306</v>
      </c>
      <c r="E124" s="1" t="s">
        <v>307</v>
      </c>
      <c r="F124" s="3" t="s">
        <v>264</v>
      </c>
      <c r="G124" s="3" t="s">
        <v>265</v>
      </c>
      <c r="H124" s="3" t="s">
        <v>264</v>
      </c>
      <c r="I124" s="3"/>
      <c r="J124" s="6" t="str">
        <f t="array" ref="J124">_xlfn.TEXTJOIN("、",TRUE,IF(C$2:C$1994=C124,E$2:E$1994,""))</f>
        <v>环境科学、计算机科学与技术、数据科学与大数据技术</v>
      </c>
      <c r="K124" s="6" t="str">
        <f t="array" ref="K124">_xlfn.TEXTJOIN("、",TRUE,IF(E$2:E$1994=E124,C$2:C$1994,""))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125" ht="25.5" spans="1:11">
      <c r="A125" s="49" t="s">
        <v>855</v>
      </c>
      <c r="B125" s="50" t="s">
        <v>312</v>
      </c>
      <c r="C125" s="3" t="s">
        <v>313</v>
      </c>
      <c r="D125" s="3" t="s">
        <v>416</v>
      </c>
      <c r="E125" s="1" t="s">
        <v>417</v>
      </c>
      <c r="F125" s="3" t="s">
        <v>264</v>
      </c>
      <c r="G125" s="3" t="s">
        <v>265</v>
      </c>
      <c r="H125" s="3" t="s">
        <v>264</v>
      </c>
      <c r="I125" s="3"/>
      <c r="J125" s="6" t="str">
        <f t="array" ref="J125">_xlfn.TEXTJOIN("、",TRUE,IF(C$2:C$1994=C125,E$2:E$1994,""))</f>
        <v>环境科学、计算机科学与技术、数据科学与大数据技术</v>
      </c>
      <c r="K125" s="6" t="str">
        <f t="array" ref="K125">_xlfn.TEXTJOIN("、",TRUE,IF(E$2:E$1994=E125,C$2:C$1994,""))</f>
        <v>生态环境大数据技术、计算机应用技术、软件技术、大数据技术、司法信息技术、司法信息安全</v>
      </c>
    </row>
    <row r="126" spans="1:11">
      <c r="A126" s="49" t="s">
        <v>856</v>
      </c>
      <c r="B126" s="50" t="s">
        <v>857</v>
      </c>
      <c r="C126" s="3" t="s">
        <v>315</v>
      </c>
      <c r="D126" s="3" t="s">
        <v>755</v>
      </c>
      <c r="E126" s="1" t="s">
        <v>756</v>
      </c>
      <c r="F126" s="3" t="s">
        <v>264</v>
      </c>
      <c r="G126" s="3" t="s">
        <v>265</v>
      </c>
      <c r="H126" s="3" t="s">
        <v>264</v>
      </c>
      <c r="I126" s="3"/>
      <c r="J126" s="6" t="str">
        <f t="array" ref="J126">_xlfn.TEXTJOIN("、",TRUE,IF(C$2:C$1994=C126,E$2:E$1994,""))</f>
        <v>环境工程、环境科学、环境科学与工程、计算机科学与技术</v>
      </c>
      <c r="K126" s="6" t="str">
        <f t="array" ref="K126">_xlfn.TEXTJOIN("、",TRUE,IF(E$2:E$1994=E126,C$2:C$1994,""))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127" spans="1:11">
      <c r="A127" s="49" t="s">
        <v>858</v>
      </c>
      <c r="B127" s="50" t="s">
        <v>857</v>
      </c>
      <c r="C127" s="3" t="s">
        <v>315</v>
      </c>
      <c r="D127" s="3" t="s">
        <v>834</v>
      </c>
      <c r="E127" s="1" t="s">
        <v>835</v>
      </c>
      <c r="F127" s="3" t="s">
        <v>264</v>
      </c>
      <c r="G127" s="3" t="s">
        <v>265</v>
      </c>
      <c r="H127" s="3" t="s">
        <v>264</v>
      </c>
      <c r="I127" s="3"/>
      <c r="J127" s="6" t="str">
        <f t="array" ref="J127">_xlfn.TEXTJOIN("、",TRUE,IF(C$2:C$1994=C127,E$2:E$1994,""))</f>
        <v>环境工程、环境科学、环境科学与工程、计算机科学与技术</v>
      </c>
      <c r="K127" s="6" t="str">
        <f t="array" ref="K127">_xlfn.TEXTJOIN("、",TRUE,IF(E$2:E$1994=E127,C$2:C$1994,""))</f>
        <v>环境监测技术、环境工程技术、生态环境大数据技术、环境管理与评价、绿色低碳技术</v>
      </c>
    </row>
    <row r="128" ht="25.5" spans="1:11">
      <c r="A128" s="49" t="s">
        <v>859</v>
      </c>
      <c r="B128" s="50" t="s">
        <v>857</v>
      </c>
      <c r="C128" s="3" t="s">
        <v>315</v>
      </c>
      <c r="D128" s="3" t="s">
        <v>837</v>
      </c>
      <c r="E128" s="1" t="s">
        <v>838</v>
      </c>
      <c r="F128" s="3" t="s">
        <v>264</v>
      </c>
      <c r="G128" s="3" t="s">
        <v>265</v>
      </c>
      <c r="H128" s="3" t="s">
        <v>264</v>
      </c>
      <c r="I128" s="3"/>
      <c r="J128" s="6" t="str">
        <f t="array" ref="J128">_xlfn.TEXTJOIN("、",TRUE,IF(C$2:C$1994=C128,E$2:E$1994,""))</f>
        <v>环境工程、环境科学、环境科学与工程、计算机科学与技术</v>
      </c>
      <c r="K128" s="6" t="str">
        <f t="array" ref="K128">_xlfn.TEXTJOIN("、",TRUE,IF(E$2:E$1994=E128,C$2:C$1994,""))</f>
        <v>环境监测技术、环境工程技术、环境管理与评价、绿色低碳技术、水环境智能监测与治理</v>
      </c>
    </row>
    <row r="129" ht="25.5" spans="1:11">
      <c r="A129" s="49" t="s">
        <v>860</v>
      </c>
      <c r="B129" s="51" t="s">
        <v>314</v>
      </c>
      <c r="C129" s="3" t="s">
        <v>315</v>
      </c>
      <c r="D129" s="3" t="s">
        <v>306</v>
      </c>
      <c r="E129" s="1" t="s">
        <v>307</v>
      </c>
      <c r="F129" s="3" t="s">
        <v>264</v>
      </c>
      <c r="G129" s="3" t="s">
        <v>265</v>
      </c>
      <c r="H129" s="3" t="s">
        <v>264</v>
      </c>
      <c r="I129" s="3"/>
      <c r="J129" s="6" t="str">
        <f t="array" ref="J129">_xlfn.TEXTJOIN("、",TRUE,IF(C$2:C$1994=C129,E$2:E$1994,""))</f>
        <v>环境工程、环境科学、环境科学与工程、计算机科学与技术</v>
      </c>
      <c r="K129" s="6" t="str">
        <f t="array" ref="K129">_xlfn.TEXTJOIN("、",TRUE,IF(E$2:E$1994=E129,C$2:C$1994,""))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130" spans="1:11">
      <c r="A130" s="49" t="s">
        <v>861</v>
      </c>
      <c r="B130" s="50" t="s">
        <v>862</v>
      </c>
      <c r="C130" s="3" t="s">
        <v>863</v>
      </c>
      <c r="D130" s="3" t="s">
        <v>755</v>
      </c>
      <c r="E130" s="1" t="s">
        <v>756</v>
      </c>
      <c r="F130" s="3" t="s">
        <v>264</v>
      </c>
      <c r="G130" s="3" t="s">
        <v>265</v>
      </c>
      <c r="H130" s="3" t="s">
        <v>264</v>
      </c>
      <c r="I130" s="3"/>
      <c r="J130" s="6" t="str">
        <f t="array" ref="J130">_xlfn.TEXTJOIN("、",TRUE,IF(C$2:C$1994=C130,E$2:E$1994,""))</f>
        <v>环境工程、环境科学、环境科学与工程、能源与环境系统工程</v>
      </c>
      <c r="K130" s="6" t="str">
        <f t="array" ref="K130">_xlfn.TEXTJOIN("、",TRUE,IF(E$2:E$1994=E130,C$2:C$1994,""))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131" spans="1:11">
      <c r="A131" s="49" t="s">
        <v>864</v>
      </c>
      <c r="B131" s="50" t="s">
        <v>862</v>
      </c>
      <c r="C131" s="3" t="s">
        <v>863</v>
      </c>
      <c r="D131" s="3" t="s">
        <v>834</v>
      </c>
      <c r="E131" s="1" t="s">
        <v>835</v>
      </c>
      <c r="F131" s="3" t="s">
        <v>264</v>
      </c>
      <c r="G131" s="3" t="s">
        <v>265</v>
      </c>
      <c r="H131" s="3" t="s">
        <v>264</v>
      </c>
      <c r="I131" s="3"/>
      <c r="J131" s="6" t="str">
        <f t="array" ref="J131">_xlfn.TEXTJOIN("、",TRUE,IF(C$2:C$1994=C131,E$2:E$1994,""))</f>
        <v>环境工程、环境科学、环境科学与工程、能源与环境系统工程</v>
      </c>
      <c r="K131" s="6" t="str">
        <f t="array" ref="K131">_xlfn.TEXTJOIN("、",TRUE,IF(E$2:E$1994=E131,C$2:C$1994,""))</f>
        <v>环境监测技术、环境工程技术、生态环境大数据技术、环境管理与评价、绿色低碳技术</v>
      </c>
    </row>
    <row r="132" ht="25.5" spans="1:11">
      <c r="A132" s="49" t="s">
        <v>865</v>
      </c>
      <c r="B132" s="50" t="s">
        <v>862</v>
      </c>
      <c r="C132" s="3" t="s">
        <v>863</v>
      </c>
      <c r="D132" s="3" t="s">
        <v>837</v>
      </c>
      <c r="E132" s="1" t="s">
        <v>838</v>
      </c>
      <c r="F132" s="3" t="s">
        <v>264</v>
      </c>
      <c r="G132" s="3" t="s">
        <v>265</v>
      </c>
      <c r="H132" s="3" t="s">
        <v>264</v>
      </c>
      <c r="I132" s="3"/>
      <c r="J132" s="6" t="str">
        <f t="array" ref="J132">_xlfn.TEXTJOIN("、",TRUE,IF(C$2:C$1994=C132,E$2:E$1994,""))</f>
        <v>环境工程、环境科学、环境科学与工程、能源与环境系统工程</v>
      </c>
      <c r="K132" s="6" t="str">
        <f t="array" ref="K132">_xlfn.TEXTJOIN("、",TRUE,IF(E$2:E$1994=E132,C$2:C$1994,""))</f>
        <v>环境监测技术、环境工程技术、环境管理与评价、绿色低碳技术、水环境智能监测与治理</v>
      </c>
    </row>
    <row r="133" ht="25.5" spans="1:11">
      <c r="A133" s="49" t="s">
        <v>866</v>
      </c>
      <c r="B133" s="50" t="s">
        <v>862</v>
      </c>
      <c r="C133" s="3" t="s">
        <v>863</v>
      </c>
      <c r="D133" s="3" t="s">
        <v>867</v>
      </c>
      <c r="E133" s="1" t="s">
        <v>868</v>
      </c>
      <c r="F133" s="3" t="s">
        <v>264</v>
      </c>
      <c r="G133" s="3" t="s">
        <v>265</v>
      </c>
      <c r="H133" s="3" t="s">
        <v>264</v>
      </c>
      <c r="I133" s="3"/>
      <c r="J133" s="6" t="str">
        <f t="array" ref="J133">_xlfn.TEXTJOIN("、",TRUE,IF(C$2:C$1994=C133,E$2:E$1994,""))</f>
        <v>环境工程、环境科学、环境科学与工程、能源与环境系统工程</v>
      </c>
      <c r="K133" s="6" t="str">
        <f t="array" ref="K133">_xlfn.TEXTJOIN("、",TRUE,IF(E$2:E$1994=E133,C$2:C$1994,""))</f>
        <v>绿色低碳技术、工业节能技术</v>
      </c>
    </row>
    <row r="134" spans="1:11">
      <c r="A134" s="49" t="s">
        <v>869</v>
      </c>
      <c r="B134" s="50" t="s">
        <v>870</v>
      </c>
      <c r="C134" s="3" t="s">
        <v>871</v>
      </c>
      <c r="D134" s="3" t="s">
        <v>872</v>
      </c>
      <c r="E134" s="1" t="s">
        <v>873</v>
      </c>
      <c r="F134" s="3" t="s">
        <v>264</v>
      </c>
      <c r="G134" s="3" t="s">
        <v>265</v>
      </c>
      <c r="H134" s="3" t="s">
        <v>264</v>
      </c>
      <c r="I134" s="3"/>
      <c r="J134" s="6" t="str">
        <f t="array" ref="J134">_xlfn.TEXTJOIN("、",TRUE,IF(C$2:C$1994=C134,E$2:E$1994,""))</f>
        <v>安全工程、应急技术与管理</v>
      </c>
      <c r="K134" s="6" t="str">
        <f t="array" ref="K134">_xlfn.TEXTJOIN("、",TRUE,IF(E$2:E$1994=E134,C$2:C$1994,""))</f>
        <v>安全技术与管理、安全智能监测技术、应急救援技术、消防救援技术、建筑消防技术、民航安全技术管理、航空油料、安全防范技术、智能安防运营管理</v>
      </c>
    </row>
    <row r="135" ht="25.5" spans="1:11">
      <c r="A135" s="49" t="s">
        <v>874</v>
      </c>
      <c r="B135" s="50" t="s">
        <v>870</v>
      </c>
      <c r="C135" s="3" t="s">
        <v>871</v>
      </c>
      <c r="D135" s="3" t="s">
        <v>875</v>
      </c>
      <c r="E135" s="1" t="s">
        <v>876</v>
      </c>
      <c r="F135" s="3" t="s">
        <v>264</v>
      </c>
      <c r="G135" s="3" t="s">
        <v>265</v>
      </c>
      <c r="H135" s="3" t="s">
        <v>264</v>
      </c>
      <c r="I135" s="3"/>
      <c r="J135" s="6" t="str">
        <f t="array" ref="J135">_xlfn.TEXTJOIN("、",TRUE,IF(C$2:C$1994=C135,E$2:E$1994,""))</f>
        <v>安全工程、应急技术与管理</v>
      </c>
      <c r="K135" s="6" t="str">
        <f t="array" ref="K135">_xlfn.TEXTJOIN("、",TRUE,IF(E$2:E$1994=E135,C$2:C$1994,""))</f>
        <v>安全技术与管理、应急救援技术、消防救援技术、民航安全技术管理</v>
      </c>
    </row>
    <row r="136" spans="1:11">
      <c r="A136" s="49" t="s">
        <v>877</v>
      </c>
      <c r="B136" s="50" t="s">
        <v>878</v>
      </c>
      <c r="C136" s="3" t="s">
        <v>879</v>
      </c>
      <c r="D136" s="3" t="s">
        <v>872</v>
      </c>
      <c r="E136" s="1" t="s">
        <v>873</v>
      </c>
      <c r="F136" s="3" t="s">
        <v>264</v>
      </c>
      <c r="G136" s="3" t="s">
        <v>265</v>
      </c>
      <c r="H136" s="3" t="s">
        <v>264</v>
      </c>
      <c r="I136" s="3"/>
      <c r="J136" s="6" t="str">
        <f t="array" ref="J136">_xlfn.TEXTJOIN("、",TRUE,IF(C$2:C$1994=C136,E$2:E$1994,""))</f>
        <v>安全工程、信息安全与管理</v>
      </c>
      <c r="K136" s="6" t="str">
        <f t="array" ref="K136">_xlfn.TEXTJOIN("、",TRUE,IF(E$2:E$1994=E136,C$2:C$1994,""))</f>
        <v>安全技术与管理、安全智能监测技术、应急救援技术、消防救援技术、建筑消防技术、民航安全技术管理、航空油料、安全防范技术、智能安防运营管理</v>
      </c>
    </row>
    <row r="137" ht="25.5" spans="1:11">
      <c r="A137" s="49" t="s">
        <v>880</v>
      </c>
      <c r="B137" s="50" t="s">
        <v>878</v>
      </c>
      <c r="C137" s="3" t="s">
        <v>879</v>
      </c>
      <c r="D137" s="3" t="s">
        <v>881</v>
      </c>
      <c r="E137" s="1" t="s">
        <v>882</v>
      </c>
      <c r="F137" s="3" t="s">
        <v>264</v>
      </c>
      <c r="G137" s="3" t="s">
        <v>265</v>
      </c>
      <c r="H137" s="3" t="s">
        <v>264</v>
      </c>
      <c r="I137" s="3" t="s">
        <v>659</v>
      </c>
      <c r="J137" s="6" t="str">
        <f t="array" ref="J137">_xlfn.TEXTJOIN("、",TRUE,IF(C$2:C$1994=C137,E$2:E$1994,""))</f>
        <v>安全工程、信息安全与管理</v>
      </c>
      <c r="K137" s="6" t="str">
        <f t="array" ref="K137">_xlfn.TEXTJOIN("、",TRUE,IF(E$2:E$1994=E137,C$2:C$1994,""))</f>
        <v>安全智能监测技术</v>
      </c>
    </row>
    <row r="138" spans="1:11">
      <c r="A138" s="49" t="s">
        <v>883</v>
      </c>
      <c r="B138" s="50" t="s">
        <v>884</v>
      </c>
      <c r="C138" s="3" t="s">
        <v>885</v>
      </c>
      <c r="D138" s="3" t="s">
        <v>872</v>
      </c>
      <c r="E138" s="1" t="s">
        <v>873</v>
      </c>
      <c r="F138" s="3" t="s">
        <v>264</v>
      </c>
      <c r="G138" s="3" t="s">
        <v>265</v>
      </c>
      <c r="H138" s="3" t="s">
        <v>264</v>
      </c>
      <c r="I138" s="3"/>
      <c r="J138" s="6" t="str">
        <f t="array" ref="J138">_xlfn.TEXTJOIN("、",TRUE,IF(C$2:C$1994=C138,E$2:E$1994,""))</f>
        <v>安全工程、应急技术与管理</v>
      </c>
      <c r="K138" s="6" t="str">
        <f t="array" ref="K138">_xlfn.TEXTJOIN("、",TRUE,IF(E$2:E$1994=E138,C$2:C$1994,""))</f>
        <v>安全技术与管理、安全智能监测技术、应急救援技术、消防救援技术、建筑消防技术、民航安全技术管理、航空油料、安全防范技术、智能安防运营管理</v>
      </c>
    </row>
    <row r="139" ht="25.5" spans="1:11">
      <c r="A139" s="49" t="s">
        <v>886</v>
      </c>
      <c r="B139" s="50" t="s">
        <v>884</v>
      </c>
      <c r="C139" s="3" t="s">
        <v>885</v>
      </c>
      <c r="D139" s="3" t="s">
        <v>875</v>
      </c>
      <c r="E139" s="1" t="s">
        <v>876</v>
      </c>
      <c r="F139" s="3" t="s">
        <v>264</v>
      </c>
      <c r="G139" s="3" t="s">
        <v>265</v>
      </c>
      <c r="H139" s="3" t="s">
        <v>264</v>
      </c>
      <c r="I139" s="3"/>
      <c r="J139" s="6" t="str">
        <f t="array" ref="J139">_xlfn.TEXTJOIN("、",TRUE,IF(C$2:C$1994=C139,E$2:E$1994,""))</f>
        <v>安全工程、应急技术与管理</v>
      </c>
      <c r="K139" s="6" t="str">
        <f t="array" ref="K139">_xlfn.TEXTJOIN("、",TRUE,IF(E$2:E$1994=E139,C$2:C$1994,""))</f>
        <v>安全技术与管理、应急救援技术、消防救援技术、民航安全技术管理</v>
      </c>
    </row>
    <row r="140" spans="1:11">
      <c r="A140" s="49" t="s">
        <v>887</v>
      </c>
      <c r="B140" s="50" t="s">
        <v>888</v>
      </c>
      <c r="C140" s="3" t="s">
        <v>889</v>
      </c>
      <c r="D140" s="3" t="s">
        <v>872</v>
      </c>
      <c r="E140" s="1" t="s">
        <v>873</v>
      </c>
      <c r="F140" s="3" t="s">
        <v>264</v>
      </c>
      <c r="G140" s="3" t="s">
        <v>265</v>
      </c>
      <c r="H140" s="3" t="s">
        <v>264</v>
      </c>
      <c r="I140" s="3"/>
      <c r="J140" s="6" t="str">
        <f t="array" ref="J140">_xlfn.TEXTJOIN("、",TRUE,IF(C$2:C$1994=C140,E$2:E$1994,""))</f>
        <v>安全工程、消防工程、应急技术与管理</v>
      </c>
      <c r="K140" s="6" t="str">
        <f t="array" ref="K140">_xlfn.TEXTJOIN("、",TRUE,IF(E$2:E$1994=E140,C$2:C$1994,""))</f>
        <v>安全技术与管理、安全智能监测技术、应急救援技术、消防救援技术、建筑消防技术、民航安全技术管理、航空油料、安全防范技术、智能安防运营管理</v>
      </c>
    </row>
    <row r="141" spans="1:11">
      <c r="A141" s="49" t="s">
        <v>890</v>
      </c>
      <c r="B141" s="50" t="s">
        <v>888</v>
      </c>
      <c r="C141" s="3" t="s">
        <v>889</v>
      </c>
      <c r="D141" s="3" t="s">
        <v>891</v>
      </c>
      <c r="E141" s="1" t="s">
        <v>892</v>
      </c>
      <c r="F141" s="3" t="s">
        <v>264</v>
      </c>
      <c r="G141" s="3" t="s">
        <v>265</v>
      </c>
      <c r="H141" s="3" t="s">
        <v>264</v>
      </c>
      <c r="I141" s="3"/>
      <c r="J141" s="6" t="str">
        <f t="array" ref="J141">_xlfn.TEXTJOIN("、",TRUE,IF(C$2:C$1994=C141,E$2:E$1994,""))</f>
        <v>安全工程、消防工程、应急技术与管理</v>
      </c>
      <c r="K141" s="6" t="str">
        <f t="array" ref="K141">_xlfn.TEXTJOIN("、",TRUE,IF(E$2:E$1994=E141,C$2:C$1994,""))</f>
        <v>消防救援技术、建筑消防技术</v>
      </c>
    </row>
    <row r="142" ht="25.5" spans="1:11">
      <c r="A142" s="49" t="s">
        <v>893</v>
      </c>
      <c r="B142" s="50" t="s">
        <v>888</v>
      </c>
      <c r="C142" s="3" t="s">
        <v>889</v>
      </c>
      <c r="D142" s="3" t="s">
        <v>875</v>
      </c>
      <c r="E142" s="1" t="s">
        <v>876</v>
      </c>
      <c r="F142" s="3" t="s">
        <v>264</v>
      </c>
      <c r="G142" s="3" t="s">
        <v>265</v>
      </c>
      <c r="H142" s="3" t="s">
        <v>264</v>
      </c>
      <c r="I142" s="3"/>
      <c r="J142" s="6" t="str">
        <f t="array" ref="J142">_xlfn.TEXTJOIN("、",TRUE,IF(C$2:C$1994=C142,E$2:E$1994,""))</f>
        <v>安全工程、消防工程、应急技术与管理</v>
      </c>
      <c r="K142" s="6" t="str">
        <f t="array" ref="K142">_xlfn.TEXTJOIN("、",TRUE,IF(E$2:E$1994=E142,C$2:C$1994,""))</f>
        <v>安全技术与管理、应急救援技术、消防救援技术、民航安全技术管理</v>
      </c>
    </row>
    <row r="143" ht="25.5" spans="1:11">
      <c r="A143" s="49" t="s">
        <v>894</v>
      </c>
      <c r="B143" s="50" t="s">
        <v>895</v>
      </c>
      <c r="C143" s="3" t="s">
        <v>896</v>
      </c>
      <c r="D143" s="3" t="s">
        <v>897</v>
      </c>
      <c r="E143" s="1" t="s">
        <v>898</v>
      </c>
      <c r="F143" s="3" t="s">
        <v>264</v>
      </c>
      <c r="G143" s="3" t="s">
        <v>265</v>
      </c>
      <c r="H143" s="3" t="s">
        <v>264</v>
      </c>
      <c r="I143" s="3"/>
      <c r="J143" s="6" t="str">
        <f t="array" ref="J143">_xlfn.TEXTJOIN("、",TRUE,IF(C$2:C$1994=C143,E$2:E$1994,""))</f>
        <v>电气工程及其自动化、电气工程与智能控制、电子信息工程、电子信息科学与技术</v>
      </c>
      <c r="K143" s="6" t="str">
        <f t="array" ref="K143">_xlfn.TEXTJOIN("、",TRUE,IF(E$2:E$1994=E143,C$2:C$1994,""))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44" ht="25.5" spans="1:11">
      <c r="A144" s="49" t="s">
        <v>899</v>
      </c>
      <c r="B144" s="50" t="s">
        <v>895</v>
      </c>
      <c r="C144" s="3" t="s">
        <v>896</v>
      </c>
      <c r="D144" s="3" t="s">
        <v>900</v>
      </c>
      <c r="E144" s="1" t="s">
        <v>901</v>
      </c>
      <c r="F144" s="3" t="s">
        <v>264</v>
      </c>
      <c r="G144" s="3" t="s">
        <v>265</v>
      </c>
      <c r="H144" s="3" t="s">
        <v>264</v>
      </c>
      <c r="I144" s="3"/>
      <c r="J144" s="6" t="str">
        <f t="array" ref="J144">_xlfn.TEXTJOIN("、",TRUE,IF(C$2:C$1994=C144,E$2:E$1994,""))</f>
        <v>电气工程及其自动化、电气工程与智能控制、电子信息工程、电子信息科学与技术</v>
      </c>
      <c r="K144" s="6" t="str">
        <f t="array" ref="K144">_xlfn.TEXTJOIN("、",TRUE,IF(E$2:E$1994=E144,C$2:C$1994,""))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145" ht="25.5" spans="1:11">
      <c r="A145" s="49" t="s">
        <v>902</v>
      </c>
      <c r="B145" s="50" t="s">
        <v>895</v>
      </c>
      <c r="C145" s="3" t="s">
        <v>896</v>
      </c>
      <c r="D145" s="3" t="s">
        <v>903</v>
      </c>
      <c r="E145" s="1" t="s">
        <v>904</v>
      </c>
      <c r="F145" s="3" t="s">
        <v>264</v>
      </c>
      <c r="G145" s="3" t="s">
        <v>265</v>
      </c>
      <c r="H145" s="3" t="s">
        <v>264</v>
      </c>
      <c r="I145" s="3"/>
      <c r="J145" s="6" t="str">
        <f t="array" ref="J145">_xlfn.TEXTJOIN("、",TRUE,IF(C$2:C$1994=C145,E$2:E$1994,""))</f>
        <v>电气工程及其自动化、电气工程与智能控制、电子信息工程、电子信息科学与技术</v>
      </c>
      <c r="K145" s="6" t="str">
        <f t="array" ref="K145">_xlfn.TEXTJOIN("、",TRUE,IF(E$2:E$1994=E145,C$2:C$1994,""))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46" ht="25.5" spans="1:11">
      <c r="A146" s="49" t="s">
        <v>905</v>
      </c>
      <c r="B146" s="50" t="s">
        <v>895</v>
      </c>
      <c r="C146" s="3" t="s">
        <v>896</v>
      </c>
      <c r="D146" s="3" t="s">
        <v>906</v>
      </c>
      <c r="E146" s="1" t="s">
        <v>907</v>
      </c>
      <c r="F146" s="3" t="s">
        <v>264</v>
      </c>
      <c r="G146" s="3" t="s">
        <v>265</v>
      </c>
      <c r="H146" s="3" t="s">
        <v>264</v>
      </c>
      <c r="I146" s="3"/>
      <c r="J146" s="6" t="str">
        <f t="array" ref="J146">_xlfn.TEXTJOIN("、",TRUE,IF(C$2:C$1994=C146,E$2:E$1994,""))</f>
        <v>电气工程及其自动化、电气工程与智能控制、电子信息工程、电子信息科学与技术</v>
      </c>
      <c r="K146" s="6" t="str">
        <f t="array" ref="K146">_xlfn.TEXTJOIN("、",TRUE,IF(E$2:E$1994=E146,C$2:C$1994,""))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147" ht="25.5" spans="1:11">
      <c r="A147" s="49" t="s">
        <v>908</v>
      </c>
      <c r="B147" s="50" t="s">
        <v>909</v>
      </c>
      <c r="C147" s="3" t="s">
        <v>910</v>
      </c>
      <c r="D147" s="3" t="s">
        <v>897</v>
      </c>
      <c r="E147" s="1" t="s">
        <v>898</v>
      </c>
      <c r="F147" s="3" t="s">
        <v>264</v>
      </c>
      <c r="G147" s="3" t="s">
        <v>265</v>
      </c>
      <c r="H147" s="3" t="s">
        <v>264</v>
      </c>
      <c r="I147" s="3"/>
      <c r="J147" s="6" t="str">
        <f t="array" ref="J147">_xlfn.TEXTJOIN("、",TRUE,IF(C$2:C$1994=C147,E$2:E$1994,""))</f>
        <v>电气工程及其自动化、电气工程与智能控制、机械设计制造及其自动化</v>
      </c>
      <c r="K147" s="6" t="str">
        <f t="array" ref="K147">_xlfn.TEXTJOIN("、",TRUE,IF(E$2:E$1994=E147,C$2:C$1994,""))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48" ht="25.5" spans="1:11">
      <c r="A148" s="49" t="s">
        <v>911</v>
      </c>
      <c r="B148" s="50" t="s">
        <v>909</v>
      </c>
      <c r="C148" s="3" t="s">
        <v>910</v>
      </c>
      <c r="D148" s="3" t="s">
        <v>900</v>
      </c>
      <c r="E148" s="1" t="s">
        <v>901</v>
      </c>
      <c r="F148" s="3" t="s">
        <v>264</v>
      </c>
      <c r="G148" s="3" t="s">
        <v>265</v>
      </c>
      <c r="H148" s="3" t="s">
        <v>264</v>
      </c>
      <c r="I148" s="3"/>
      <c r="J148" s="6" t="str">
        <f t="array" ref="J148">_xlfn.TEXTJOIN("、",TRUE,IF(C$2:C$1994=C148,E$2:E$1994,""))</f>
        <v>电气工程及其自动化、电气工程与智能控制、机械设计制造及其自动化</v>
      </c>
      <c r="K148" s="6" t="str">
        <f t="array" ref="K148">_xlfn.TEXTJOIN("、",TRUE,IF(E$2:E$1994=E148,C$2:C$1994,""))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149" ht="38.25" spans="1:11">
      <c r="A149" s="49" t="s">
        <v>912</v>
      </c>
      <c r="B149" s="50" t="s">
        <v>909</v>
      </c>
      <c r="C149" s="3" t="s">
        <v>910</v>
      </c>
      <c r="D149" s="3" t="s">
        <v>620</v>
      </c>
      <c r="E149" s="1" t="s">
        <v>621</v>
      </c>
      <c r="F149" s="3" t="s">
        <v>264</v>
      </c>
      <c r="G149" s="3" t="s">
        <v>265</v>
      </c>
      <c r="H149" s="3" t="s">
        <v>264</v>
      </c>
      <c r="I149" s="3"/>
      <c r="J149" s="6" t="str">
        <f t="array" ref="J149">_xlfn.TEXTJOIN("、",TRUE,IF(C$2:C$1994=C149,E$2:E$1994,""))</f>
        <v>电气工程及其自动化、电气工程与智能控制、机械设计制造及其自动化</v>
      </c>
      <c r="K149" s="6" t="str">
        <f t="array" ref="K149">_xlfn.TEXTJOIN("、",TRUE,IF(E$2:E$1994=E149,C$2:C$1994,""))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150" ht="25.5" spans="1:11">
      <c r="A150" s="49" t="s">
        <v>913</v>
      </c>
      <c r="B150" s="50" t="s">
        <v>914</v>
      </c>
      <c r="C150" s="3" t="s">
        <v>915</v>
      </c>
      <c r="D150" s="3" t="s">
        <v>897</v>
      </c>
      <c r="E150" s="1" t="s">
        <v>898</v>
      </c>
      <c r="F150" s="3" t="s">
        <v>264</v>
      </c>
      <c r="G150" s="3" t="s">
        <v>265</v>
      </c>
      <c r="H150" s="3" t="s">
        <v>264</v>
      </c>
      <c r="I150" s="3"/>
      <c r="J150" s="6" t="str">
        <f t="array" ref="J150">_xlfn.TEXTJOIN("、",TRUE,IF(C$2:C$1994=C150,E$2:E$1994,""))</f>
        <v>电气工程及其自动化、电气工程与智能控制、电子信息工程、电子信息科学与技术</v>
      </c>
      <c r="K150" s="6" t="str">
        <f t="array" ref="K150">_xlfn.TEXTJOIN("、",TRUE,IF(E$2:E$1994=E150,C$2:C$1994,""))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51" ht="25.5" spans="1:11">
      <c r="A151" s="49" t="s">
        <v>916</v>
      </c>
      <c r="B151" s="50" t="s">
        <v>914</v>
      </c>
      <c r="C151" s="3" t="s">
        <v>915</v>
      </c>
      <c r="D151" s="3" t="s">
        <v>900</v>
      </c>
      <c r="E151" s="1" t="s">
        <v>901</v>
      </c>
      <c r="F151" s="3" t="s">
        <v>264</v>
      </c>
      <c r="G151" s="3" t="s">
        <v>265</v>
      </c>
      <c r="H151" s="3" t="s">
        <v>264</v>
      </c>
      <c r="I151" s="3"/>
      <c r="J151" s="6" t="str">
        <f t="array" ref="J151">_xlfn.TEXTJOIN("、",TRUE,IF(C$2:C$1994=C151,E$2:E$1994,""))</f>
        <v>电气工程及其自动化、电气工程与智能控制、电子信息工程、电子信息科学与技术</v>
      </c>
      <c r="K151" s="6" t="str">
        <f t="array" ref="K151">_xlfn.TEXTJOIN("、",TRUE,IF(E$2:E$1994=E151,C$2:C$1994,""))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152" ht="25.5" spans="1:11">
      <c r="A152" s="49" t="s">
        <v>917</v>
      </c>
      <c r="B152" s="50" t="s">
        <v>914</v>
      </c>
      <c r="C152" s="3" t="s">
        <v>915</v>
      </c>
      <c r="D152" s="3" t="s">
        <v>903</v>
      </c>
      <c r="E152" s="1" t="s">
        <v>904</v>
      </c>
      <c r="F152" s="3" t="s">
        <v>264</v>
      </c>
      <c r="G152" s="3" t="s">
        <v>265</v>
      </c>
      <c r="H152" s="3" t="s">
        <v>264</v>
      </c>
      <c r="I152" s="3"/>
      <c r="J152" s="6" t="str">
        <f t="array" ref="J152">_xlfn.TEXTJOIN("、",TRUE,IF(C$2:C$1994=C152,E$2:E$1994,""))</f>
        <v>电气工程及其自动化、电气工程与智能控制、电子信息工程、电子信息科学与技术</v>
      </c>
      <c r="K152" s="6" t="str">
        <f t="array" ref="K152">_xlfn.TEXTJOIN("、",TRUE,IF(E$2:E$1994=E152,C$2:C$1994,""))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53" ht="25.5" spans="1:11">
      <c r="A153" s="49" t="s">
        <v>918</v>
      </c>
      <c r="B153" s="50" t="s">
        <v>914</v>
      </c>
      <c r="C153" s="3" t="s">
        <v>915</v>
      </c>
      <c r="D153" s="3" t="s">
        <v>906</v>
      </c>
      <c r="E153" s="1" t="s">
        <v>907</v>
      </c>
      <c r="F153" s="3" t="s">
        <v>264</v>
      </c>
      <c r="G153" s="3" t="s">
        <v>265</v>
      </c>
      <c r="H153" s="3" t="s">
        <v>264</v>
      </c>
      <c r="I153" s="3"/>
      <c r="J153" s="6" t="str">
        <f t="array" ref="J153">_xlfn.TEXTJOIN("、",TRUE,IF(C$2:C$1994=C153,E$2:E$1994,""))</f>
        <v>电气工程及其自动化、电气工程与智能控制、电子信息工程、电子信息科学与技术</v>
      </c>
      <c r="K153" s="6" t="str">
        <f t="array" ref="K153">_xlfn.TEXTJOIN("、",TRUE,IF(E$2:E$1994=E153,C$2:C$1994,""))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154" ht="25.5" spans="1:11">
      <c r="A154" s="49" t="s">
        <v>919</v>
      </c>
      <c r="B154" s="50" t="s">
        <v>920</v>
      </c>
      <c r="C154" s="3" t="s">
        <v>921</v>
      </c>
      <c r="D154" s="3" t="s">
        <v>897</v>
      </c>
      <c r="E154" s="1" t="s">
        <v>898</v>
      </c>
      <c r="F154" s="3" t="s">
        <v>264</v>
      </c>
      <c r="G154" s="3" t="s">
        <v>265</v>
      </c>
      <c r="H154" s="3" t="s">
        <v>264</v>
      </c>
      <c r="I154" s="3"/>
      <c r="J154" s="6" t="str">
        <f t="array" ref="J154">_xlfn.TEXTJOIN("、",TRUE,IF(C$2:C$1994=C154,E$2:E$1994,""))</f>
        <v>电气工程及其自动化、电气工程与智能控制、电子信息工程、电子信息科学与技术</v>
      </c>
      <c r="K154" s="6" t="str">
        <f t="array" ref="K154">_xlfn.TEXTJOIN("、",TRUE,IF(E$2:E$1994=E154,C$2:C$1994,""))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55" ht="25.5" spans="1:11">
      <c r="A155" s="49" t="s">
        <v>922</v>
      </c>
      <c r="B155" s="50" t="s">
        <v>920</v>
      </c>
      <c r="C155" s="3" t="s">
        <v>921</v>
      </c>
      <c r="D155" s="3" t="s">
        <v>900</v>
      </c>
      <c r="E155" s="1" t="s">
        <v>901</v>
      </c>
      <c r="F155" s="3" t="s">
        <v>264</v>
      </c>
      <c r="G155" s="3" t="s">
        <v>265</v>
      </c>
      <c r="H155" s="3" t="s">
        <v>264</v>
      </c>
      <c r="I155" s="3"/>
      <c r="J155" s="6" t="str">
        <f t="array" ref="J155">_xlfn.TEXTJOIN("、",TRUE,IF(C$2:C$1994=C155,E$2:E$1994,""))</f>
        <v>电气工程及其自动化、电气工程与智能控制、电子信息工程、电子信息科学与技术</v>
      </c>
      <c r="K155" s="6" t="str">
        <f t="array" ref="K155">_xlfn.TEXTJOIN("、",TRUE,IF(E$2:E$1994=E155,C$2:C$1994,""))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156" ht="25.5" spans="1:11">
      <c r="A156" s="49" t="s">
        <v>923</v>
      </c>
      <c r="B156" s="50" t="s">
        <v>920</v>
      </c>
      <c r="C156" s="3" t="s">
        <v>921</v>
      </c>
      <c r="D156" s="3" t="s">
        <v>903</v>
      </c>
      <c r="E156" s="1" t="s">
        <v>904</v>
      </c>
      <c r="F156" s="3" t="s">
        <v>264</v>
      </c>
      <c r="G156" s="3" t="s">
        <v>265</v>
      </c>
      <c r="H156" s="3" t="s">
        <v>264</v>
      </c>
      <c r="I156" s="3"/>
      <c r="J156" s="6" t="str">
        <f t="array" ref="J156">_xlfn.TEXTJOIN("、",TRUE,IF(C$2:C$1994=C156,E$2:E$1994,""))</f>
        <v>电气工程及其自动化、电气工程与智能控制、电子信息工程、电子信息科学与技术</v>
      </c>
      <c r="K156" s="6" t="str">
        <f t="array" ref="K156">_xlfn.TEXTJOIN("、",TRUE,IF(E$2:E$1994=E156,C$2:C$1994,""))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57" ht="25.5" spans="1:11">
      <c r="A157" s="49" t="s">
        <v>924</v>
      </c>
      <c r="B157" s="50" t="s">
        <v>920</v>
      </c>
      <c r="C157" s="3" t="s">
        <v>921</v>
      </c>
      <c r="D157" s="3" t="s">
        <v>906</v>
      </c>
      <c r="E157" s="1" t="s">
        <v>907</v>
      </c>
      <c r="F157" s="3" t="s">
        <v>264</v>
      </c>
      <c r="G157" s="3" t="s">
        <v>265</v>
      </c>
      <c r="H157" s="3" t="s">
        <v>264</v>
      </c>
      <c r="I157" s="3"/>
      <c r="J157" s="6" t="str">
        <f t="array" ref="J157">_xlfn.TEXTJOIN("、",TRUE,IF(C$2:C$1994=C157,E$2:E$1994,""))</f>
        <v>电气工程及其自动化、电气工程与智能控制、电子信息工程、电子信息科学与技术</v>
      </c>
      <c r="K157" s="6" t="str">
        <f t="array" ref="K157">_xlfn.TEXTJOIN("、",TRUE,IF(E$2:E$1994=E157,C$2:C$1994,""))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158" ht="25.5" spans="1:11">
      <c r="A158" s="49" t="s">
        <v>925</v>
      </c>
      <c r="B158" s="50" t="s">
        <v>926</v>
      </c>
      <c r="C158" s="3" t="s">
        <v>927</v>
      </c>
      <c r="D158" s="3" t="s">
        <v>897</v>
      </c>
      <c r="E158" s="1" t="s">
        <v>898</v>
      </c>
      <c r="F158" s="3" t="s">
        <v>264</v>
      </c>
      <c r="G158" s="3" t="s">
        <v>265</v>
      </c>
      <c r="H158" s="3" t="s">
        <v>264</v>
      </c>
      <c r="I158" s="3"/>
      <c r="J158" s="6" t="str">
        <f t="array" ref="J158">_xlfn.TEXTJOIN("、",TRUE,IF(C$2:C$1994=C158,E$2:E$1994,""))</f>
        <v>电气工程及其自动化、电气工程与智能控制、电子信息工程、电子信息科学与技术</v>
      </c>
      <c r="K158" s="6" t="str">
        <f t="array" ref="K158">_xlfn.TEXTJOIN("、",TRUE,IF(E$2:E$1994=E158,C$2:C$1994,""))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59" ht="25.5" spans="1:11">
      <c r="A159" s="49" t="s">
        <v>928</v>
      </c>
      <c r="B159" s="50" t="s">
        <v>926</v>
      </c>
      <c r="C159" s="3" t="s">
        <v>927</v>
      </c>
      <c r="D159" s="3" t="s">
        <v>900</v>
      </c>
      <c r="E159" s="1" t="s">
        <v>901</v>
      </c>
      <c r="F159" s="3" t="s">
        <v>264</v>
      </c>
      <c r="G159" s="3" t="s">
        <v>265</v>
      </c>
      <c r="H159" s="3" t="s">
        <v>264</v>
      </c>
      <c r="I159" s="3"/>
      <c r="J159" s="6" t="str">
        <f t="array" ref="J159">_xlfn.TEXTJOIN("、",TRUE,IF(C$2:C$1994=C159,E$2:E$1994,""))</f>
        <v>电气工程及其自动化、电气工程与智能控制、电子信息工程、电子信息科学与技术</v>
      </c>
      <c r="K159" s="6" t="str">
        <f t="array" ref="K159">_xlfn.TEXTJOIN("、",TRUE,IF(E$2:E$1994=E159,C$2:C$1994,""))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160" ht="25.5" spans="1:11">
      <c r="A160" s="49" t="s">
        <v>929</v>
      </c>
      <c r="B160" s="50" t="s">
        <v>926</v>
      </c>
      <c r="C160" s="3" t="s">
        <v>927</v>
      </c>
      <c r="D160" s="3" t="s">
        <v>903</v>
      </c>
      <c r="E160" s="1" t="s">
        <v>904</v>
      </c>
      <c r="F160" s="3" t="s">
        <v>264</v>
      </c>
      <c r="G160" s="3" t="s">
        <v>265</v>
      </c>
      <c r="H160" s="3" t="s">
        <v>264</v>
      </c>
      <c r="I160" s="3"/>
      <c r="J160" s="6" t="str">
        <f t="array" ref="J160">_xlfn.TEXTJOIN("、",TRUE,IF(C$2:C$1994=C160,E$2:E$1994,""))</f>
        <v>电气工程及其自动化、电气工程与智能控制、电子信息工程、电子信息科学与技术</v>
      </c>
      <c r="K160" s="6" t="str">
        <f t="array" ref="K160">_xlfn.TEXTJOIN("、",TRUE,IF(E$2:E$1994=E160,C$2:C$1994,""))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61" ht="25.5" spans="1:11">
      <c r="A161" s="49" t="s">
        <v>930</v>
      </c>
      <c r="B161" s="50" t="s">
        <v>926</v>
      </c>
      <c r="C161" s="3" t="s">
        <v>927</v>
      </c>
      <c r="D161" s="3" t="s">
        <v>906</v>
      </c>
      <c r="E161" s="1" t="s">
        <v>907</v>
      </c>
      <c r="F161" s="3" t="s">
        <v>264</v>
      </c>
      <c r="G161" s="3" t="s">
        <v>265</v>
      </c>
      <c r="H161" s="3" t="s">
        <v>264</v>
      </c>
      <c r="I161" s="3"/>
      <c r="J161" s="6" t="str">
        <f t="array" ref="J161">_xlfn.TEXTJOIN("、",TRUE,IF(C$2:C$1994=C161,E$2:E$1994,""))</f>
        <v>电气工程及其自动化、电气工程与智能控制、电子信息工程、电子信息科学与技术</v>
      </c>
      <c r="K161" s="6" t="str">
        <f t="array" ref="K161">_xlfn.TEXTJOIN("、",TRUE,IF(E$2:E$1994=E161,C$2:C$1994,""))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162" ht="25.5" spans="1:11">
      <c r="A162" s="49" t="s">
        <v>931</v>
      </c>
      <c r="B162" s="50" t="s">
        <v>932</v>
      </c>
      <c r="C162" s="3" t="s">
        <v>933</v>
      </c>
      <c r="D162" s="3" t="s">
        <v>897</v>
      </c>
      <c r="E162" s="1" t="s">
        <v>898</v>
      </c>
      <c r="F162" s="3" t="s">
        <v>264</v>
      </c>
      <c r="G162" s="3" t="s">
        <v>265</v>
      </c>
      <c r="H162" s="3" t="s">
        <v>264</v>
      </c>
      <c r="I162" s="3"/>
      <c r="J162" s="6" t="str">
        <f t="array" ref="J162">_xlfn.TEXTJOIN("、",TRUE,IF(C$2:C$1994=C162,E$2:E$1994,""))</f>
        <v>电气工程及其自动化、电气工程与智能控制、电子信息工程、电子信息科学与技术</v>
      </c>
      <c r="K162" s="6" t="str">
        <f t="array" ref="K162">_xlfn.TEXTJOIN("、",TRUE,IF(E$2:E$1994=E162,C$2:C$1994,""))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63" ht="25.5" spans="1:11">
      <c r="A163" s="49" t="s">
        <v>934</v>
      </c>
      <c r="B163" s="50" t="s">
        <v>932</v>
      </c>
      <c r="C163" s="3" t="s">
        <v>933</v>
      </c>
      <c r="D163" s="3" t="s">
        <v>900</v>
      </c>
      <c r="E163" s="1" t="s">
        <v>901</v>
      </c>
      <c r="F163" s="3" t="s">
        <v>264</v>
      </c>
      <c r="G163" s="3" t="s">
        <v>265</v>
      </c>
      <c r="H163" s="3" t="s">
        <v>264</v>
      </c>
      <c r="I163" s="3"/>
      <c r="J163" s="6" t="str">
        <f t="array" ref="J163">_xlfn.TEXTJOIN("、",TRUE,IF(C$2:C$1994=C163,E$2:E$1994,""))</f>
        <v>电气工程及其自动化、电气工程与智能控制、电子信息工程、电子信息科学与技术</v>
      </c>
      <c r="K163" s="6" t="str">
        <f t="array" ref="K163">_xlfn.TEXTJOIN("、",TRUE,IF(E$2:E$1994=E163,C$2:C$1994,""))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164" ht="25.5" spans="1:11">
      <c r="A164" s="49" t="s">
        <v>935</v>
      </c>
      <c r="B164" s="50" t="s">
        <v>932</v>
      </c>
      <c r="C164" s="3" t="s">
        <v>933</v>
      </c>
      <c r="D164" s="3" t="s">
        <v>903</v>
      </c>
      <c r="E164" s="1" t="s">
        <v>904</v>
      </c>
      <c r="F164" s="3" t="s">
        <v>264</v>
      </c>
      <c r="G164" s="3" t="s">
        <v>265</v>
      </c>
      <c r="H164" s="3" t="s">
        <v>264</v>
      </c>
      <c r="I164" s="3"/>
      <c r="J164" s="6" t="str">
        <f t="array" ref="J164">_xlfn.TEXTJOIN("、",TRUE,IF(C$2:C$1994=C164,E$2:E$1994,""))</f>
        <v>电气工程及其自动化、电气工程与智能控制、电子信息工程、电子信息科学与技术</v>
      </c>
      <c r="K164" s="6" t="str">
        <f t="array" ref="K164">_xlfn.TEXTJOIN("、",TRUE,IF(E$2:E$1994=E164,C$2:C$1994,""))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65" ht="25.5" spans="1:11">
      <c r="A165" s="49" t="s">
        <v>936</v>
      </c>
      <c r="B165" s="50" t="s">
        <v>932</v>
      </c>
      <c r="C165" s="3" t="s">
        <v>933</v>
      </c>
      <c r="D165" s="3" t="s">
        <v>906</v>
      </c>
      <c r="E165" s="1" t="s">
        <v>907</v>
      </c>
      <c r="F165" s="3" t="s">
        <v>264</v>
      </c>
      <c r="G165" s="3" t="s">
        <v>265</v>
      </c>
      <c r="H165" s="3" t="s">
        <v>264</v>
      </c>
      <c r="I165" s="3"/>
      <c r="J165" s="6" t="str">
        <f t="array" ref="J165">_xlfn.TEXTJOIN("、",TRUE,IF(C$2:C$1994=C165,E$2:E$1994,""))</f>
        <v>电气工程及其自动化、电气工程与智能控制、电子信息工程、电子信息科学与技术</v>
      </c>
      <c r="K165" s="6" t="str">
        <f t="array" ref="K165">_xlfn.TEXTJOIN("、",TRUE,IF(E$2:E$1994=E165,C$2:C$1994,""))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166" ht="25.5" spans="1:11">
      <c r="A166" s="49" t="s">
        <v>937</v>
      </c>
      <c r="B166" s="50" t="s">
        <v>938</v>
      </c>
      <c r="C166" s="3" t="s">
        <v>939</v>
      </c>
      <c r="D166" s="3" t="s">
        <v>940</v>
      </c>
      <c r="E166" s="1" t="s">
        <v>941</v>
      </c>
      <c r="F166" s="3" t="s">
        <v>264</v>
      </c>
      <c r="G166" s="3" t="s">
        <v>265</v>
      </c>
      <c r="H166" s="3" t="s">
        <v>264</v>
      </c>
      <c r="I166" s="3"/>
      <c r="J166" s="6" t="str">
        <f t="array" ref="J166">_xlfn.TEXTJOIN("、",TRUE,IF(C$2:C$1994=C166,E$2:E$1994,""))</f>
        <v>新能源科学与工程</v>
      </c>
      <c r="K166" s="6" t="str">
        <f t="array" ref="K166">_xlfn.TEXTJOIN("、",TRUE,IF(E$2:E$1994=E166,C$2:C$1994,""))</f>
        <v>太阳能光热技术与应用、光伏工程技术、工业节能技术、新能源材料应用技术、新能源装备技术</v>
      </c>
    </row>
    <row r="167" ht="25.5" spans="1:11">
      <c r="A167" s="49" t="s">
        <v>942</v>
      </c>
      <c r="B167" s="50" t="s">
        <v>943</v>
      </c>
      <c r="C167" s="3" t="s">
        <v>944</v>
      </c>
      <c r="D167" s="3" t="s">
        <v>897</v>
      </c>
      <c r="E167" s="1" t="s">
        <v>898</v>
      </c>
      <c r="F167" s="3" t="s">
        <v>264</v>
      </c>
      <c r="G167" s="3" t="s">
        <v>265</v>
      </c>
      <c r="H167" s="3" t="s">
        <v>264</v>
      </c>
      <c r="I167" s="3"/>
      <c r="J167" s="6" t="str">
        <f t="array" ref="J167">_xlfn.TEXTJOIN("、",TRUE,IF(C$2:C$1994=C167,E$2:E$1994,""))</f>
        <v>电气工程及其自动化、核工程与核技术、能源与动力工程</v>
      </c>
      <c r="K167" s="6" t="str">
        <f t="array" ref="K167">_xlfn.TEXTJOIN("、",TRUE,IF(E$2:E$1994=E167,C$2:C$1994,""))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68" ht="25.5" spans="1:11">
      <c r="A168" s="49" t="s">
        <v>945</v>
      </c>
      <c r="B168" s="50" t="s">
        <v>943</v>
      </c>
      <c r="C168" s="3" t="s">
        <v>944</v>
      </c>
      <c r="D168" s="3" t="s">
        <v>946</v>
      </c>
      <c r="E168" s="1" t="s">
        <v>947</v>
      </c>
      <c r="F168" s="3" t="s">
        <v>264</v>
      </c>
      <c r="G168" s="3" t="s">
        <v>265</v>
      </c>
      <c r="H168" s="3" t="s">
        <v>264</v>
      </c>
      <c r="I168" s="3"/>
      <c r="J168" s="6" t="str">
        <f t="array" ref="J168">_xlfn.TEXTJOIN("、",TRUE,IF(C$2:C$1994=C168,E$2:E$1994,""))</f>
        <v>电气工程及其自动化、核工程与核技术、能源与动力工程</v>
      </c>
      <c r="K168" s="6" t="str">
        <f t="array" ref="K168">_xlfn.TEXTJOIN("、",TRUE,IF(E$2:E$1994=E168,C$2:C$1994,""))</f>
        <v>核电站动力设备运行与维护</v>
      </c>
    </row>
    <row r="169" ht="25.5" spans="1:11">
      <c r="A169" s="49" t="s">
        <v>948</v>
      </c>
      <c r="B169" s="50" t="s">
        <v>943</v>
      </c>
      <c r="C169" s="3" t="s">
        <v>944</v>
      </c>
      <c r="D169" s="3" t="s">
        <v>949</v>
      </c>
      <c r="E169" s="1" t="s">
        <v>950</v>
      </c>
      <c r="F169" s="3" t="s">
        <v>264</v>
      </c>
      <c r="G169" s="3" t="s">
        <v>265</v>
      </c>
      <c r="H169" s="3" t="s">
        <v>264</v>
      </c>
      <c r="I169" s="3"/>
      <c r="J169" s="6" t="str">
        <f t="array" ref="J169">_xlfn.TEXTJOIN("、",TRUE,IF(C$2:C$1994=C169,E$2:E$1994,""))</f>
        <v>电气工程及其自动化、核工程与核技术、能源与动力工程</v>
      </c>
      <c r="K169" s="6" t="str">
        <f t="array" ref="K169">_xlfn.TEXTJOIN("、",TRUE,IF(E$2:E$1994=E169,C$2:C$1994,""))</f>
        <v>核电站动力设备运行与维护、光伏工程技术、工业节能技术、新能源装备技术、航空发动机装配调试技术</v>
      </c>
    </row>
    <row r="170" ht="25.5" spans="1:11">
      <c r="A170" s="49" t="s">
        <v>951</v>
      </c>
      <c r="B170" s="50" t="s">
        <v>952</v>
      </c>
      <c r="C170" s="3" t="s">
        <v>953</v>
      </c>
      <c r="D170" s="3" t="s">
        <v>897</v>
      </c>
      <c r="E170" s="1" t="s">
        <v>898</v>
      </c>
      <c r="F170" s="3" t="s">
        <v>264</v>
      </c>
      <c r="G170" s="3" t="s">
        <v>265</v>
      </c>
      <c r="H170" s="3" t="s">
        <v>264</v>
      </c>
      <c r="I170" s="3"/>
      <c r="J170" s="6" t="str">
        <f t="array" ref="J170">_xlfn.TEXTJOIN("、",TRUE,IF(C$2:C$1994=C170,E$2:E$1994,""))</f>
        <v>电气工程及其自动化、电气工程与智能控制、电子信息工程、电子信息科学与技术、能源与动力工程、微电子科学与工程、新能源科学与工程</v>
      </c>
      <c r="K170" s="6" t="str">
        <f t="array" ref="K170">_xlfn.TEXTJOIN("、",TRUE,IF(E$2:E$1994=E170,C$2:C$1994,""))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171" ht="25.5" spans="1:11">
      <c r="A171" s="49" t="s">
        <v>954</v>
      </c>
      <c r="B171" s="50" t="s">
        <v>952</v>
      </c>
      <c r="C171" s="3" t="s">
        <v>953</v>
      </c>
      <c r="D171" s="3" t="s">
        <v>900</v>
      </c>
      <c r="E171" s="1" t="s">
        <v>901</v>
      </c>
      <c r="F171" s="3" t="s">
        <v>264</v>
      </c>
      <c r="G171" s="3" t="s">
        <v>265</v>
      </c>
      <c r="H171" s="3" t="s">
        <v>264</v>
      </c>
      <c r="I171" s="3"/>
      <c r="J171" s="6" t="str">
        <f t="array" ref="J171">_xlfn.TEXTJOIN("、",TRUE,IF(C$2:C$1994=C171,E$2:E$1994,""))</f>
        <v>电气工程及其自动化、电气工程与智能控制、电子信息工程、电子信息科学与技术、能源与动力工程、微电子科学与工程、新能源科学与工程</v>
      </c>
      <c r="K171" s="6" t="str">
        <f t="array" ref="K171">_xlfn.TEXTJOIN("、",TRUE,IF(E$2:E$1994=E171,C$2:C$1994,""))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172" ht="25.5" spans="1:11">
      <c r="A172" s="49" t="s">
        <v>955</v>
      </c>
      <c r="B172" s="50" t="s">
        <v>952</v>
      </c>
      <c r="C172" s="3" t="s">
        <v>953</v>
      </c>
      <c r="D172" s="3" t="s">
        <v>903</v>
      </c>
      <c r="E172" s="1" t="s">
        <v>904</v>
      </c>
      <c r="F172" s="3" t="s">
        <v>264</v>
      </c>
      <c r="G172" s="3" t="s">
        <v>265</v>
      </c>
      <c r="H172" s="3" t="s">
        <v>264</v>
      </c>
      <c r="I172" s="3"/>
      <c r="J172" s="6" t="str">
        <f t="array" ref="J172">_xlfn.TEXTJOIN("、",TRUE,IF(C$2:C$1994=C172,E$2:E$1994,""))</f>
        <v>电气工程及其自动化、电气工程与智能控制、电子信息工程、电子信息科学与技术、能源与动力工程、微电子科学与工程、新能源科学与工程</v>
      </c>
      <c r="K172" s="6" t="str">
        <f t="array" ref="K172">_xlfn.TEXTJOIN("、",TRUE,IF(E$2:E$1994=E172,C$2:C$1994,""))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73" ht="25.5" spans="1:11">
      <c r="A173" s="49" t="s">
        <v>956</v>
      </c>
      <c r="B173" s="50" t="s">
        <v>952</v>
      </c>
      <c r="C173" s="3" t="s">
        <v>953</v>
      </c>
      <c r="D173" s="3" t="s">
        <v>906</v>
      </c>
      <c r="E173" s="1" t="s">
        <v>907</v>
      </c>
      <c r="F173" s="3" t="s">
        <v>264</v>
      </c>
      <c r="G173" s="3" t="s">
        <v>265</v>
      </c>
      <c r="H173" s="3" t="s">
        <v>264</v>
      </c>
      <c r="I173" s="3"/>
      <c r="J173" s="6" t="str">
        <f t="array" ref="J173">_xlfn.TEXTJOIN("、",TRUE,IF(C$2:C$1994=C173,E$2:E$1994,""))</f>
        <v>电气工程及其自动化、电气工程与智能控制、电子信息工程、电子信息科学与技术、能源与动力工程、微电子科学与工程、新能源科学与工程</v>
      </c>
      <c r="K173" s="6" t="str">
        <f t="array" ref="K173">_xlfn.TEXTJOIN("、",TRUE,IF(E$2:E$1994=E173,C$2:C$1994,""))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174" ht="25.5" spans="1:11">
      <c r="A174" s="49" t="s">
        <v>957</v>
      </c>
      <c r="B174" s="50" t="s">
        <v>952</v>
      </c>
      <c r="C174" s="3" t="s">
        <v>953</v>
      </c>
      <c r="D174" s="3" t="s">
        <v>949</v>
      </c>
      <c r="E174" s="1" t="s">
        <v>950</v>
      </c>
      <c r="F174" s="3" t="s">
        <v>264</v>
      </c>
      <c r="G174" s="3" t="s">
        <v>265</v>
      </c>
      <c r="H174" s="3" t="s">
        <v>264</v>
      </c>
      <c r="I174" s="3"/>
      <c r="J174" s="6" t="str">
        <f t="array" ref="J174">_xlfn.TEXTJOIN("、",TRUE,IF(C$2:C$1994=C174,E$2:E$1994,""))</f>
        <v>电气工程及其自动化、电气工程与智能控制、电子信息工程、电子信息科学与技术、能源与动力工程、微电子科学与工程、新能源科学与工程</v>
      </c>
      <c r="K174" s="6" t="str">
        <f t="array" ref="K174">_xlfn.TEXTJOIN("、",TRUE,IF(E$2:E$1994=E174,C$2:C$1994,""))</f>
        <v>核电站动力设备运行与维护、光伏工程技术、工业节能技术、新能源装备技术、航空发动机装配调试技术</v>
      </c>
    </row>
    <row r="175" ht="25.5" spans="1:11">
      <c r="A175" s="49" t="s">
        <v>958</v>
      </c>
      <c r="B175" s="50" t="s">
        <v>952</v>
      </c>
      <c r="C175" s="3" t="s">
        <v>953</v>
      </c>
      <c r="D175" s="3" t="s">
        <v>959</v>
      </c>
      <c r="E175" s="1" t="s">
        <v>960</v>
      </c>
      <c r="F175" s="3" t="s">
        <v>264</v>
      </c>
      <c r="G175" s="3" t="s">
        <v>265</v>
      </c>
      <c r="H175" s="3" t="s">
        <v>264</v>
      </c>
      <c r="I175" s="3"/>
      <c r="J175" s="6" t="str">
        <f t="array" ref="J175">_xlfn.TEXTJOIN("、",TRUE,IF(C$2:C$1994=C175,E$2:E$1994,""))</f>
        <v>电气工程及其自动化、电气工程与智能控制、电子信息工程、电子信息科学与技术、能源与动力工程、微电子科学与工程、新能源科学与工程</v>
      </c>
      <c r="K175" s="6" t="str">
        <f t="array" ref="K175">_xlfn.TEXTJOIN("、",TRUE,IF(E$2:E$1994=E175,C$2:C$1994,""))</f>
        <v>光伏工程技术、电子产品制造技术、集成电路技术、微电子技术</v>
      </c>
    </row>
    <row r="176" ht="25.5" spans="1:11">
      <c r="A176" s="49" t="s">
        <v>961</v>
      </c>
      <c r="B176" s="50" t="s">
        <v>952</v>
      </c>
      <c r="C176" s="3" t="s">
        <v>953</v>
      </c>
      <c r="D176" s="3" t="s">
        <v>940</v>
      </c>
      <c r="E176" s="1" t="s">
        <v>941</v>
      </c>
      <c r="F176" s="3" t="s">
        <v>264</v>
      </c>
      <c r="G176" s="3" t="s">
        <v>265</v>
      </c>
      <c r="H176" s="3" t="s">
        <v>264</v>
      </c>
      <c r="I176" s="3"/>
      <c r="J176" s="6" t="str">
        <f t="array" ref="J176">_xlfn.TEXTJOIN("、",TRUE,IF(C$2:C$1994=C176,E$2:E$1994,""))</f>
        <v>电气工程及其自动化、电气工程与智能控制、电子信息工程、电子信息科学与技术、能源与动力工程、微电子科学与工程、新能源科学与工程</v>
      </c>
      <c r="K176" s="6" t="str">
        <f t="array" ref="K176">_xlfn.TEXTJOIN("、",TRUE,IF(E$2:E$1994=E176,C$2:C$1994,""))</f>
        <v>太阳能光热技术与应用、光伏工程技术、工业节能技术、新能源材料应用技术、新能源装备技术</v>
      </c>
    </row>
    <row r="177" ht="38.25" spans="1:11">
      <c r="A177" s="49" t="s">
        <v>962</v>
      </c>
      <c r="B177" s="50" t="s">
        <v>963</v>
      </c>
      <c r="C177" s="3" t="s">
        <v>964</v>
      </c>
      <c r="D177" s="3" t="s">
        <v>965</v>
      </c>
      <c r="E177" s="1" t="s">
        <v>966</v>
      </c>
      <c r="F177" s="3" t="s">
        <v>264</v>
      </c>
      <c r="G177" s="3" t="s">
        <v>265</v>
      </c>
      <c r="H177" s="3" t="s">
        <v>264</v>
      </c>
      <c r="I177" s="3"/>
      <c r="J177" s="6" t="str">
        <f t="array" ref="J177">_xlfn.TEXTJOIN("、",TRUE,IF(C$2:C$1994=C177,E$2:E$1994,""))</f>
        <v>建筑环境与能源应用工程、能源与动力工程、能源与环境系统工程、新能源科学与工程</v>
      </c>
      <c r="K177" s="6" t="str">
        <f t="array" ref="K177">_xlfn.TEXTJOIN("、",TRUE,IF(E$2:E$1994=E177,C$2:C$1994,""))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178" ht="25.5" spans="1:11">
      <c r="A178" s="49" t="s">
        <v>967</v>
      </c>
      <c r="B178" s="50" t="s">
        <v>963</v>
      </c>
      <c r="C178" s="3" t="s">
        <v>964</v>
      </c>
      <c r="D178" s="3" t="s">
        <v>949</v>
      </c>
      <c r="E178" s="1" t="s">
        <v>950</v>
      </c>
      <c r="F178" s="3" t="s">
        <v>264</v>
      </c>
      <c r="G178" s="3" t="s">
        <v>265</v>
      </c>
      <c r="H178" s="3" t="s">
        <v>264</v>
      </c>
      <c r="I178" s="3"/>
      <c r="J178" s="6" t="str">
        <f t="array" ref="J178">_xlfn.TEXTJOIN("、",TRUE,IF(C$2:C$1994=C178,E$2:E$1994,""))</f>
        <v>建筑环境与能源应用工程、能源与动力工程、能源与环境系统工程、新能源科学与工程</v>
      </c>
      <c r="K178" s="6" t="str">
        <f t="array" ref="K178">_xlfn.TEXTJOIN("、",TRUE,IF(E$2:E$1994=E178,C$2:C$1994,""))</f>
        <v>核电站动力设备运行与维护、光伏工程技术、工业节能技术、新能源装备技术、航空发动机装配调试技术</v>
      </c>
    </row>
    <row r="179" ht="25.5" spans="1:11">
      <c r="A179" s="49" t="s">
        <v>968</v>
      </c>
      <c r="B179" s="50" t="s">
        <v>963</v>
      </c>
      <c r="C179" s="3" t="s">
        <v>964</v>
      </c>
      <c r="D179" s="3" t="s">
        <v>867</v>
      </c>
      <c r="E179" s="1" t="s">
        <v>868</v>
      </c>
      <c r="F179" s="3" t="s">
        <v>264</v>
      </c>
      <c r="G179" s="3" t="s">
        <v>265</v>
      </c>
      <c r="H179" s="3" t="s">
        <v>264</v>
      </c>
      <c r="I179" s="3"/>
      <c r="J179" s="6" t="str">
        <f t="array" ref="J179">_xlfn.TEXTJOIN("、",TRUE,IF(C$2:C$1994=C179,E$2:E$1994,""))</f>
        <v>建筑环境与能源应用工程、能源与动力工程、能源与环境系统工程、新能源科学与工程</v>
      </c>
      <c r="K179" s="6" t="str">
        <f t="array" ref="K179">_xlfn.TEXTJOIN("、",TRUE,IF(E$2:E$1994=E179,C$2:C$1994,""))</f>
        <v>绿色低碳技术、工业节能技术</v>
      </c>
    </row>
    <row r="180" ht="25.5" spans="1:11">
      <c r="A180" s="49" t="s">
        <v>969</v>
      </c>
      <c r="B180" s="50" t="s">
        <v>963</v>
      </c>
      <c r="C180" s="3" t="s">
        <v>964</v>
      </c>
      <c r="D180" s="3" t="s">
        <v>940</v>
      </c>
      <c r="E180" s="1" t="s">
        <v>941</v>
      </c>
      <c r="F180" s="3" t="s">
        <v>264</v>
      </c>
      <c r="G180" s="3" t="s">
        <v>265</v>
      </c>
      <c r="H180" s="3" t="s">
        <v>264</v>
      </c>
      <c r="I180" s="3"/>
      <c r="J180" s="6" t="str">
        <f t="array" ref="J180">_xlfn.TEXTJOIN("、",TRUE,IF(C$2:C$1994=C180,E$2:E$1994,""))</f>
        <v>建筑环境与能源应用工程、能源与动力工程、能源与环境系统工程、新能源科学与工程</v>
      </c>
      <c r="K180" s="6" t="str">
        <f t="array" ref="K180">_xlfn.TEXTJOIN("、",TRUE,IF(E$2:E$1994=E180,C$2:C$1994,""))</f>
        <v>太阳能光热技术与应用、光伏工程技术、工业节能技术、新能源材料应用技术、新能源装备技术</v>
      </c>
    </row>
    <row r="181" ht="25.5" spans="1:11">
      <c r="A181" s="49" t="s">
        <v>970</v>
      </c>
      <c r="B181" s="51" t="s">
        <v>316</v>
      </c>
      <c r="C181" s="3" t="s">
        <v>317</v>
      </c>
      <c r="D181" s="3" t="s">
        <v>306</v>
      </c>
      <c r="E181" s="1" t="s">
        <v>307</v>
      </c>
      <c r="F181" s="3" t="s">
        <v>264</v>
      </c>
      <c r="G181" s="3" t="s">
        <v>265</v>
      </c>
      <c r="H181" s="3" t="s">
        <v>264</v>
      </c>
      <c r="I181" s="3"/>
      <c r="J181" s="6" t="str">
        <f t="array" ref="J181">_xlfn.TEXTJOIN("、",TRUE,IF(C$2:C$1994=C181,E$2:E$1994,""))</f>
        <v>计算机科学与技术、新能源材料与器件、新能源科学与工程</v>
      </c>
      <c r="K181" s="6" t="str">
        <f t="array" ref="K181">_xlfn.TEXTJOIN("、",TRUE,IF(E$2:E$1994=E181,C$2:C$1994,""))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182" ht="25.5" spans="1:11">
      <c r="A182" s="49" t="s">
        <v>971</v>
      </c>
      <c r="B182" s="50" t="s">
        <v>972</v>
      </c>
      <c r="C182" s="3" t="s">
        <v>317</v>
      </c>
      <c r="D182" s="3" t="s">
        <v>973</v>
      </c>
      <c r="E182" s="1" t="s">
        <v>974</v>
      </c>
      <c r="F182" s="3" t="s">
        <v>264</v>
      </c>
      <c r="G182" s="3" t="s">
        <v>265</v>
      </c>
      <c r="H182" s="3" t="s">
        <v>264</v>
      </c>
      <c r="I182" s="3"/>
      <c r="J182" s="6" t="str">
        <f t="array" ref="J182">_xlfn.TEXTJOIN("、",TRUE,IF(C$2:C$1994=C182,E$2:E$1994,""))</f>
        <v>计算机科学与技术、新能源材料与器件、新能源科学与工程</v>
      </c>
      <c r="K182" s="6" t="str">
        <f t="array" ref="K182">_xlfn.TEXTJOIN("、",TRUE,IF(E$2:E$1994=E182,C$2:C$1994,""))</f>
        <v>新能源材料应用技术、储能材料技术、光伏材料制备技术、硅材料制备技术</v>
      </c>
    </row>
    <row r="183" ht="25.5" spans="1:11">
      <c r="A183" s="49" t="s">
        <v>975</v>
      </c>
      <c r="B183" s="50" t="s">
        <v>972</v>
      </c>
      <c r="C183" s="3" t="s">
        <v>317</v>
      </c>
      <c r="D183" s="3" t="s">
        <v>940</v>
      </c>
      <c r="E183" s="1" t="s">
        <v>941</v>
      </c>
      <c r="F183" s="3" t="s">
        <v>264</v>
      </c>
      <c r="G183" s="3" t="s">
        <v>265</v>
      </c>
      <c r="H183" s="3" t="s">
        <v>264</v>
      </c>
      <c r="I183" s="3"/>
      <c r="J183" s="6" t="str">
        <f t="array" ref="J183">_xlfn.TEXTJOIN("、",TRUE,IF(C$2:C$1994=C183,E$2:E$1994,""))</f>
        <v>计算机科学与技术、新能源材料与器件、新能源科学与工程</v>
      </c>
      <c r="K183" s="6" t="str">
        <f t="array" ref="K183">_xlfn.TEXTJOIN("、",TRUE,IF(E$2:E$1994=E183,C$2:C$1994,""))</f>
        <v>太阳能光热技术与应用、光伏工程技术、工业节能技术、新能源材料应用技术、新能源装备技术</v>
      </c>
    </row>
    <row r="184" ht="25.5" spans="1:11">
      <c r="A184" s="49" t="s">
        <v>976</v>
      </c>
      <c r="B184" s="50" t="s">
        <v>977</v>
      </c>
      <c r="C184" s="3" t="s">
        <v>978</v>
      </c>
      <c r="D184" s="3" t="s">
        <v>979</v>
      </c>
      <c r="E184" s="1" t="s">
        <v>980</v>
      </c>
      <c r="F184" s="3" t="s">
        <v>264</v>
      </c>
      <c r="G184" s="3" t="s">
        <v>265</v>
      </c>
      <c r="H184" s="3" t="s">
        <v>264</v>
      </c>
      <c r="I184" s="3"/>
      <c r="J184" s="6" t="str">
        <f t="array" ref="J184">_xlfn.TEXTJOIN("、",TRUE,IF(C$2:C$1994=C184,E$2:E$1994,""))</f>
        <v>材料科学与工程、化学工程与工艺、冶金工程</v>
      </c>
      <c r="K184" s="6" t="str">
        <f t="array" ref="K184">_xlfn.TEXTJOIN("、",TRUE,IF(E$2:E$1994=E184,C$2:C$1994,""))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185" ht="25.5" spans="1:11">
      <c r="A185" s="49" t="s">
        <v>981</v>
      </c>
      <c r="B185" s="50" t="s">
        <v>977</v>
      </c>
      <c r="C185" s="3" t="s">
        <v>978</v>
      </c>
      <c r="D185" s="3" t="s">
        <v>982</v>
      </c>
      <c r="E185" s="1" t="s">
        <v>983</v>
      </c>
      <c r="F185" s="3" t="s">
        <v>264</v>
      </c>
      <c r="G185" s="3" t="s">
        <v>265</v>
      </c>
      <c r="H185" s="3" t="s">
        <v>264</v>
      </c>
      <c r="I185" s="3"/>
      <c r="J185" s="6" t="str">
        <f t="array" ref="J185">_xlfn.TEXTJOIN("、",TRUE,IF(C$2:C$1994=C185,E$2:E$1994,""))</f>
        <v>材料科学与工程、化学工程与工艺、冶金工程</v>
      </c>
      <c r="K185" s="6" t="str">
        <f t="array" ref="K185">_xlfn.TEXTJOIN("、",TRUE,IF(E$2:E$1994=E185,C$2:C$1994,""))</f>
        <v>钢铁智能冶金技术、硅材料制备技术、应用化工技术、精细化工技术、石油化工技术、分析检验技术、化工智能制造技术、化妆品技术、现代造纸技术</v>
      </c>
    </row>
    <row r="186" spans="1:11">
      <c r="A186" s="49" t="s">
        <v>984</v>
      </c>
      <c r="B186" s="50" t="s">
        <v>977</v>
      </c>
      <c r="C186" s="3" t="s">
        <v>978</v>
      </c>
      <c r="D186" s="3" t="s">
        <v>985</v>
      </c>
      <c r="E186" s="1" t="s">
        <v>986</v>
      </c>
      <c r="F186" s="3" t="s">
        <v>264</v>
      </c>
      <c r="G186" s="3" t="s">
        <v>265</v>
      </c>
      <c r="H186" s="3" t="s">
        <v>264</v>
      </c>
      <c r="I186" s="3"/>
      <c r="J186" s="6" t="str">
        <f t="array" ref="J186">_xlfn.TEXTJOIN("、",TRUE,IF(C$2:C$1994=C186,E$2:E$1994,""))</f>
        <v>材料科学与工程、化学工程与工艺、冶金工程</v>
      </c>
      <c r="K186" s="6" t="str">
        <f t="array" ref="K186">_xlfn.TEXTJOIN("、",TRUE,IF(E$2:E$1994=E186,C$2:C$1994,""))</f>
        <v>钢铁智能冶金技术、有色金属智能冶金技术、材料工程技术、硅材料制备技术</v>
      </c>
    </row>
    <row r="187" spans="1:11">
      <c r="A187" s="49" t="s">
        <v>987</v>
      </c>
      <c r="B187" s="50" t="s">
        <v>988</v>
      </c>
      <c r="C187" s="3" t="s">
        <v>989</v>
      </c>
      <c r="D187" s="3" t="s">
        <v>985</v>
      </c>
      <c r="E187" s="1" t="s">
        <v>986</v>
      </c>
      <c r="F187" s="3" t="s">
        <v>264</v>
      </c>
      <c r="G187" s="3" t="s">
        <v>265</v>
      </c>
      <c r="H187" s="3" t="s">
        <v>264</v>
      </c>
      <c r="I187" s="3"/>
      <c r="J187" s="6" t="str">
        <f t="array" ref="J187">_xlfn.TEXTJOIN("、",TRUE,IF(C$2:C$1994=C187,E$2:E$1994,""))</f>
        <v>冶金工程</v>
      </c>
      <c r="K187" s="6" t="str">
        <f t="array" ref="K187">_xlfn.TEXTJOIN("、",TRUE,IF(E$2:E$1994=E187,C$2:C$1994,""))</f>
        <v>钢铁智能冶金技术、有色金属智能冶金技术、材料工程技术、硅材料制备技术</v>
      </c>
    </row>
    <row r="188" ht="25.5" spans="1:11">
      <c r="A188" s="49" t="s">
        <v>990</v>
      </c>
      <c r="B188" s="50" t="s">
        <v>991</v>
      </c>
      <c r="C188" s="3" t="s">
        <v>992</v>
      </c>
      <c r="D188" s="3" t="s">
        <v>979</v>
      </c>
      <c r="E188" s="1" t="s">
        <v>980</v>
      </c>
      <c r="F188" s="3" t="s">
        <v>264</v>
      </c>
      <c r="G188" s="3" t="s">
        <v>265</v>
      </c>
      <c r="H188" s="3" t="s">
        <v>264</v>
      </c>
      <c r="I188" s="3"/>
      <c r="J188" s="6" t="str">
        <f t="array" ref="J188">_xlfn.TEXTJOIN("、",TRUE,IF(C$2:C$1994=C188,E$2:E$1994,""))</f>
        <v>材料科学与工程、储能科学与工程、无机非金属材料工程、新能源材料与器件</v>
      </c>
      <c r="K188" s="6" t="str">
        <f t="array" ref="K188">_xlfn.TEXTJOIN("、",TRUE,IF(E$2:E$1994=E188,C$2:C$1994,""))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189" ht="25.5" spans="1:11">
      <c r="A189" s="49" t="s">
        <v>993</v>
      </c>
      <c r="B189" s="50" t="s">
        <v>991</v>
      </c>
      <c r="C189" s="3" t="s">
        <v>992</v>
      </c>
      <c r="D189" s="3" t="s">
        <v>994</v>
      </c>
      <c r="E189" s="1" t="s">
        <v>995</v>
      </c>
      <c r="F189" s="3" t="s">
        <v>264</v>
      </c>
      <c r="G189" s="3" t="s">
        <v>265</v>
      </c>
      <c r="H189" s="3" t="s">
        <v>264</v>
      </c>
      <c r="I189" s="3"/>
      <c r="J189" s="6" t="str">
        <f t="array" ref="J189">_xlfn.TEXTJOIN("、",TRUE,IF(C$2:C$1994=C189,E$2:E$1994,""))</f>
        <v>材料科学与工程、储能科学与工程、无机非金属材料工程、新能源材料与器件</v>
      </c>
      <c r="K189" s="6" t="str">
        <f t="array" ref="K189">_xlfn.TEXTJOIN("、",TRUE,IF(E$2:E$1994=E189,C$2:C$1994,""))</f>
        <v>储能材料技术</v>
      </c>
    </row>
    <row r="190" ht="25.5" spans="1:11">
      <c r="A190" s="49" t="s">
        <v>996</v>
      </c>
      <c r="B190" s="50" t="s">
        <v>991</v>
      </c>
      <c r="C190" s="3" t="s">
        <v>992</v>
      </c>
      <c r="D190" s="3" t="s">
        <v>997</v>
      </c>
      <c r="E190" s="1" t="s">
        <v>998</v>
      </c>
      <c r="F190" s="3" t="s">
        <v>264</v>
      </c>
      <c r="G190" s="3" t="s">
        <v>265</v>
      </c>
      <c r="H190" s="3" t="s">
        <v>264</v>
      </c>
      <c r="I190" s="3"/>
      <c r="J190" s="6" t="str">
        <f t="array" ref="J190">_xlfn.TEXTJOIN("、",TRUE,IF(C$2:C$1994=C190,E$2:E$1994,""))</f>
        <v>材料科学与工程、储能科学与工程、无机非金属材料工程、新能源材料与器件</v>
      </c>
      <c r="K190" s="6" t="str">
        <f t="array" ref="K190">_xlfn.TEXTJOIN("、",TRUE,IF(E$2:E$1994=E190,C$2:C$1994,""))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191" ht="25.5" spans="1:11">
      <c r="A191" s="49" t="s">
        <v>999</v>
      </c>
      <c r="B191" s="50" t="s">
        <v>991</v>
      </c>
      <c r="C191" s="3" t="s">
        <v>992</v>
      </c>
      <c r="D191" s="3" t="s">
        <v>973</v>
      </c>
      <c r="E191" s="1" t="s">
        <v>974</v>
      </c>
      <c r="F191" s="3" t="s">
        <v>264</v>
      </c>
      <c r="G191" s="3" t="s">
        <v>265</v>
      </c>
      <c r="H191" s="3" t="s">
        <v>264</v>
      </c>
      <c r="I191" s="3"/>
      <c r="J191" s="6" t="str">
        <f t="array" ref="J191">_xlfn.TEXTJOIN("、",TRUE,IF(C$2:C$1994=C191,E$2:E$1994,""))</f>
        <v>材料科学与工程、储能科学与工程、无机非金属材料工程、新能源材料与器件</v>
      </c>
      <c r="K191" s="6" t="str">
        <f t="array" ref="K191">_xlfn.TEXTJOIN("、",TRUE,IF(E$2:E$1994=E191,C$2:C$1994,""))</f>
        <v>新能源材料应用技术、储能材料技术、光伏材料制备技术、硅材料制备技术</v>
      </c>
    </row>
    <row r="192" ht="25.5" spans="1:11">
      <c r="A192" s="49" t="s">
        <v>1000</v>
      </c>
      <c r="B192" s="50" t="s">
        <v>1001</v>
      </c>
      <c r="C192" s="3" t="s">
        <v>1002</v>
      </c>
      <c r="D192" s="3" t="s">
        <v>979</v>
      </c>
      <c r="E192" s="1" t="s">
        <v>980</v>
      </c>
      <c r="F192" s="3" t="s">
        <v>264</v>
      </c>
      <c r="G192" s="3" t="s">
        <v>265</v>
      </c>
      <c r="H192" s="3" t="s">
        <v>264</v>
      </c>
      <c r="I192" s="3"/>
      <c r="J192" s="6" t="str">
        <f t="array" ref="J192">_xlfn.TEXTJOIN("、",TRUE,IF(C$2:C$1994=C192,E$2:E$1994,""))</f>
        <v>材料科学与工程、高分子材料与工程、无机非金属材料工程、冶金工程</v>
      </c>
      <c r="K192" s="6" t="str">
        <f t="array" ref="K192">_xlfn.TEXTJOIN("、",TRUE,IF(E$2:E$1994=E192,C$2:C$1994,""))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193" ht="25.5" spans="1:11">
      <c r="A193" s="49" t="s">
        <v>1003</v>
      </c>
      <c r="B193" s="50" t="s">
        <v>1001</v>
      </c>
      <c r="C193" s="3" t="s">
        <v>1002</v>
      </c>
      <c r="D193" s="3" t="s">
        <v>1004</v>
      </c>
      <c r="E193" s="1" t="s">
        <v>1005</v>
      </c>
      <c r="F193" s="3" t="s">
        <v>264</v>
      </c>
      <c r="G193" s="3" t="s">
        <v>265</v>
      </c>
      <c r="H193" s="3" t="s">
        <v>264</v>
      </c>
      <c r="I193" s="3"/>
      <c r="J193" s="6" t="str">
        <f t="array" ref="J193">_xlfn.TEXTJOIN("、",TRUE,IF(C$2:C$1994=C193,E$2:E$1994,""))</f>
        <v>材料科学与工程、高分子材料与工程、无机非金属材料工程、冶金工程</v>
      </c>
      <c r="K193" s="6" t="str">
        <f t="array" ref="K193">_xlfn.TEXTJOIN("、",TRUE,IF(E$2:E$1994=E193,C$2:C$1994,""))</f>
        <v>材料工程技术、高分子材料智能制造技术、复合材料智能制造技术、航空复合材料成型与加工技术</v>
      </c>
    </row>
    <row r="194" ht="25.5" spans="1:11">
      <c r="A194" s="49" t="s">
        <v>1006</v>
      </c>
      <c r="B194" s="50" t="s">
        <v>1001</v>
      </c>
      <c r="C194" s="3" t="s">
        <v>1002</v>
      </c>
      <c r="D194" s="3" t="s">
        <v>997</v>
      </c>
      <c r="E194" s="1" t="s">
        <v>998</v>
      </c>
      <c r="F194" s="3" t="s">
        <v>264</v>
      </c>
      <c r="G194" s="3" t="s">
        <v>265</v>
      </c>
      <c r="H194" s="3" t="s">
        <v>264</v>
      </c>
      <c r="I194" s="3"/>
      <c r="J194" s="6" t="str">
        <f t="array" ref="J194">_xlfn.TEXTJOIN("、",TRUE,IF(C$2:C$1994=C194,E$2:E$1994,""))</f>
        <v>材料科学与工程、高分子材料与工程、无机非金属材料工程、冶金工程</v>
      </c>
      <c r="K194" s="6" t="str">
        <f t="array" ref="K194">_xlfn.TEXTJOIN("、",TRUE,IF(E$2:E$1994=E194,C$2:C$1994,""))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195" spans="1:11">
      <c r="A195" s="49" t="s">
        <v>1007</v>
      </c>
      <c r="B195" s="50" t="s">
        <v>1001</v>
      </c>
      <c r="C195" s="3" t="s">
        <v>1002</v>
      </c>
      <c r="D195" s="3" t="s">
        <v>985</v>
      </c>
      <c r="E195" s="1" t="s">
        <v>986</v>
      </c>
      <c r="F195" s="3" t="s">
        <v>264</v>
      </c>
      <c r="G195" s="3" t="s">
        <v>265</v>
      </c>
      <c r="H195" s="3" t="s">
        <v>264</v>
      </c>
      <c r="I195" s="3"/>
      <c r="J195" s="6" t="str">
        <f t="array" ref="J195">_xlfn.TEXTJOIN("、",TRUE,IF(C$2:C$1994=C195,E$2:E$1994,""))</f>
        <v>材料科学与工程、高分子材料与工程、无机非金属材料工程、冶金工程</v>
      </c>
      <c r="K195" s="6" t="str">
        <f t="array" ref="K195">_xlfn.TEXTJOIN("、",TRUE,IF(E$2:E$1994=E195,C$2:C$1994,""))</f>
        <v>钢铁智能冶金技术、有色金属智能冶金技术、材料工程技术、硅材料制备技术</v>
      </c>
    </row>
    <row r="196" ht="25.5" spans="1:11">
      <c r="A196" s="49" t="s">
        <v>1008</v>
      </c>
      <c r="B196" s="50" t="s">
        <v>1009</v>
      </c>
      <c r="C196" s="3" t="s">
        <v>1010</v>
      </c>
      <c r="D196" s="3" t="s">
        <v>979</v>
      </c>
      <c r="E196" s="1" t="s">
        <v>980</v>
      </c>
      <c r="F196" s="3" t="s">
        <v>264</v>
      </c>
      <c r="G196" s="3" t="s">
        <v>265</v>
      </c>
      <c r="H196" s="3" t="s">
        <v>264</v>
      </c>
      <c r="I196" s="3"/>
      <c r="J196" s="6" t="str">
        <f t="array" ref="J196">_xlfn.TEXTJOIN("、",TRUE,IF(C$2:C$1994=C196,E$2:E$1994,""))</f>
        <v>材料科学与工程、高分子材料与工程、机械设计制造及其自动化、智能制造工程</v>
      </c>
      <c r="K196" s="6" t="str">
        <f t="array" ref="K196">_xlfn.TEXTJOIN("、",TRUE,IF(E$2:E$1994=E196,C$2:C$1994,""))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197" ht="25.5" spans="1:11">
      <c r="A197" s="49" t="s">
        <v>1011</v>
      </c>
      <c r="B197" s="50" t="s">
        <v>1009</v>
      </c>
      <c r="C197" s="3" t="s">
        <v>1010</v>
      </c>
      <c r="D197" s="3" t="s">
        <v>1004</v>
      </c>
      <c r="E197" s="1" t="s">
        <v>1005</v>
      </c>
      <c r="F197" s="3" t="s">
        <v>264</v>
      </c>
      <c r="G197" s="3" t="s">
        <v>265</v>
      </c>
      <c r="H197" s="3" t="s">
        <v>264</v>
      </c>
      <c r="I197" s="3"/>
      <c r="J197" s="6" t="str">
        <f t="array" ref="J197">_xlfn.TEXTJOIN("、",TRUE,IF(C$2:C$1994=C197,E$2:E$1994,""))</f>
        <v>材料科学与工程、高分子材料与工程、机械设计制造及其自动化、智能制造工程</v>
      </c>
      <c r="K197" s="6" t="str">
        <f t="array" ref="K197">_xlfn.TEXTJOIN("、",TRUE,IF(E$2:E$1994=E197,C$2:C$1994,""))</f>
        <v>材料工程技术、高分子材料智能制造技术、复合材料智能制造技术、航空复合材料成型与加工技术</v>
      </c>
    </row>
    <row r="198" ht="38.25" spans="1:11">
      <c r="A198" s="49" t="s">
        <v>1012</v>
      </c>
      <c r="B198" s="50" t="s">
        <v>1009</v>
      </c>
      <c r="C198" s="3" t="s">
        <v>1010</v>
      </c>
      <c r="D198" s="3" t="s">
        <v>620</v>
      </c>
      <c r="E198" s="1" t="s">
        <v>621</v>
      </c>
      <c r="F198" s="3" t="s">
        <v>264</v>
      </c>
      <c r="G198" s="3" t="s">
        <v>265</v>
      </c>
      <c r="H198" s="3" t="s">
        <v>264</v>
      </c>
      <c r="I198" s="3"/>
      <c r="J198" s="6" t="str">
        <f t="array" ref="J198">_xlfn.TEXTJOIN("、",TRUE,IF(C$2:C$1994=C198,E$2:E$1994,""))</f>
        <v>材料科学与工程、高分子材料与工程、机械设计制造及其自动化、智能制造工程</v>
      </c>
      <c r="K198" s="6" t="str">
        <f t="array" ref="K198">_xlfn.TEXTJOIN("、",TRUE,IF(E$2:E$1994=E198,C$2:C$1994,""))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199" ht="25.5" spans="1:11">
      <c r="A199" s="49" t="s">
        <v>1013</v>
      </c>
      <c r="B199" s="50" t="s">
        <v>1009</v>
      </c>
      <c r="C199" s="3" t="s">
        <v>1010</v>
      </c>
      <c r="D199" s="3" t="s">
        <v>1014</v>
      </c>
      <c r="E199" s="1" t="s">
        <v>1015</v>
      </c>
      <c r="F199" s="3" t="s">
        <v>264</v>
      </c>
      <c r="G199" s="3" t="s">
        <v>265</v>
      </c>
      <c r="H199" s="3" t="s">
        <v>264</v>
      </c>
      <c r="I199" s="3"/>
      <c r="J199" s="6" t="str">
        <f t="array" ref="J199">_xlfn.TEXTJOIN("、",TRUE,IF(C$2:C$1994=C199,E$2:E$1994,""))</f>
        <v>材料科学与工程、高分子材料与工程、机械设计制造及其自动化、智能制造工程</v>
      </c>
      <c r="K199" s="6" t="str">
        <f t="array" ref="K199">_xlfn.TEXTJOIN("、",TRUE,IF(E$2:E$1994=E199,C$2:C$1994,""))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200" ht="25.5" spans="1:11">
      <c r="A200" s="49" t="s">
        <v>1016</v>
      </c>
      <c r="B200" s="50" t="s">
        <v>1017</v>
      </c>
      <c r="C200" s="3" t="s">
        <v>1018</v>
      </c>
      <c r="D200" s="3" t="s">
        <v>1019</v>
      </c>
      <c r="E200" s="1" t="s">
        <v>1020</v>
      </c>
      <c r="F200" s="3" t="s">
        <v>264</v>
      </c>
      <c r="G200" s="3" t="s">
        <v>265</v>
      </c>
      <c r="H200" s="3" t="s">
        <v>264</v>
      </c>
      <c r="I200" s="3" t="s">
        <v>659</v>
      </c>
      <c r="J200" s="6" t="str">
        <f t="array" ref="J200">_xlfn.TEXTJOIN("、",TRUE,IF(C$2:C$1994=C200,E$2:E$1994,""))</f>
        <v>材料成型及控制工程、材料成型及控制工程、材料科学与工程、高分子材料与工程、机械设计制造及其自动化</v>
      </c>
      <c r="K200" s="6" t="str">
        <f t="array" ref="K200">_xlfn.TEXTJOIN("、",TRUE,IF(E$2:E$1994=E200,C$2:C$1994,""))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201" ht="25.5" spans="1:11">
      <c r="A201" s="49" t="s">
        <v>1021</v>
      </c>
      <c r="B201" s="50" t="s">
        <v>1017</v>
      </c>
      <c r="C201" s="3" t="s">
        <v>1018</v>
      </c>
      <c r="D201" s="3" t="s">
        <v>1022</v>
      </c>
      <c r="E201" s="1" t="s">
        <v>1020</v>
      </c>
      <c r="F201" s="3" t="s">
        <v>264</v>
      </c>
      <c r="G201" s="3" t="s">
        <v>265</v>
      </c>
      <c r="H201" s="3" t="s">
        <v>264</v>
      </c>
      <c r="I201" s="3"/>
      <c r="J201" s="6" t="str">
        <f t="array" ref="J201">_xlfn.TEXTJOIN("、",TRUE,IF(C$2:C$1994=C201,E$2:E$1994,""))</f>
        <v>材料成型及控制工程、材料成型及控制工程、材料科学与工程、高分子材料与工程、机械设计制造及其自动化</v>
      </c>
      <c r="K201" s="6" t="str">
        <f t="array" ref="K201">_xlfn.TEXTJOIN("、",TRUE,IF(E$2:E$1994=E201,C$2:C$1994,""))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202" ht="25.5" spans="1:11">
      <c r="A202" s="49" t="s">
        <v>1023</v>
      </c>
      <c r="B202" s="50" t="s">
        <v>1017</v>
      </c>
      <c r="C202" s="3" t="s">
        <v>1018</v>
      </c>
      <c r="D202" s="3" t="s">
        <v>979</v>
      </c>
      <c r="E202" s="1" t="s">
        <v>980</v>
      </c>
      <c r="F202" s="3" t="s">
        <v>264</v>
      </c>
      <c r="G202" s="3" t="s">
        <v>265</v>
      </c>
      <c r="H202" s="3" t="s">
        <v>264</v>
      </c>
      <c r="I202" s="3"/>
      <c r="J202" s="6" t="str">
        <f t="array" ref="J202">_xlfn.TEXTJOIN("、",TRUE,IF(C$2:C$1994=C202,E$2:E$1994,""))</f>
        <v>材料成型及控制工程、材料成型及控制工程、材料科学与工程、高分子材料与工程、机械设计制造及其自动化</v>
      </c>
      <c r="K202" s="6" t="str">
        <f t="array" ref="K202">_xlfn.TEXTJOIN("、",TRUE,IF(E$2:E$1994=E202,C$2:C$1994,""))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03" ht="25.5" spans="1:11">
      <c r="A203" s="49" t="s">
        <v>1024</v>
      </c>
      <c r="B203" s="50" t="s">
        <v>1017</v>
      </c>
      <c r="C203" s="3" t="s">
        <v>1018</v>
      </c>
      <c r="D203" s="3" t="s">
        <v>1004</v>
      </c>
      <c r="E203" s="1" t="s">
        <v>1005</v>
      </c>
      <c r="F203" s="3" t="s">
        <v>264</v>
      </c>
      <c r="G203" s="3" t="s">
        <v>265</v>
      </c>
      <c r="H203" s="3" t="s">
        <v>264</v>
      </c>
      <c r="I203" s="3"/>
      <c r="J203" s="6" t="str">
        <f t="array" ref="J203">_xlfn.TEXTJOIN("、",TRUE,IF(C$2:C$1994=C203,E$2:E$1994,""))</f>
        <v>材料成型及控制工程、材料成型及控制工程、材料科学与工程、高分子材料与工程、机械设计制造及其自动化</v>
      </c>
      <c r="K203" s="6" t="str">
        <f t="array" ref="K203">_xlfn.TEXTJOIN("、",TRUE,IF(E$2:E$1994=E203,C$2:C$1994,""))</f>
        <v>材料工程技术、高分子材料智能制造技术、复合材料智能制造技术、航空复合材料成型与加工技术</v>
      </c>
    </row>
    <row r="204" ht="38.25" spans="1:11">
      <c r="A204" s="49" t="s">
        <v>1025</v>
      </c>
      <c r="B204" s="50" t="s">
        <v>1017</v>
      </c>
      <c r="C204" s="3" t="s">
        <v>1018</v>
      </c>
      <c r="D204" s="3" t="s">
        <v>620</v>
      </c>
      <c r="E204" s="1" t="s">
        <v>621</v>
      </c>
      <c r="F204" s="3" t="s">
        <v>264</v>
      </c>
      <c r="G204" s="3" t="s">
        <v>265</v>
      </c>
      <c r="H204" s="3" t="s">
        <v>264</v>
      </c>
      <c r="I204" s="3"/>
      <c r="J204" s="6" t="str">
        <f t="array" ref="J204">_xlfn.TEXTJOIN("、",TRUE,IF(C$2:C$1994=C204,E$2:E$1994,""))</f>
        <v>材料成型及控制工程、材料成型及控制工程、材料科学与工程、高分子材料与工程、机械设计制造及其自动化</v>
      </c>
      <c r="K204" s="6" t="str">
        <f t="array" ref="K204">_xlfn.TEXTJOIN("、",TRUE,IF(E$2:E$1994=E204,C$2:C$1994,""))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205" ht="25.5" spans="1:11">
      <c r="A205" s="49" t="s">
        <v>1026</v>
      </c>
      <c r="B205" s="50" t="s">
        <v>1027</v>
      </c>
      <c r="C205" s="3" t="s">
        <v>1028</v>
      </c>
      <c r="D205" s="3" t="s">
        <v>1019</v>
      </c>
      <c r="E205" s="1" t="s">
        <v>1020</v>
      </c>
      <c r="F205" s="3" t="s">
        <v>264</v>
      </c>
      <c r="G205" s="3" t="s">
        <v>265</v>
      </c>
      <c r="H205" s="3" t="s">
        <v>264</v>
      </c>
      <c r="I205" s="3" t="s">
        <v>659</v>
      </c>
      <c r="J205" s="6" t="str">
        <f t="array" ref="J205">_xlfn.TEXTJOIN("、",TRUE,IF(C$2:C$1994=C205,E$2:E$1994,""))</f>
        <v>材料成型及控制工程、材料成型及控制工程、材料科学与工程、飞行器制造工程、高分子材料与工程</v>
      </c>
      <c r="K205" s="6" t="str">
        <f t="array" ref="K205">_xlfn.TEXTJOIN("、",TRUE,IF(E$2:E$1994=E205,C$2:C$1994,""))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206" ht="25.5" spans="1:11">
      <c r="A206" s="49" t="s">
        <v>1029</v>
      </c>
      <c r="B206" s="50" t="s">
        <v>1027</v>
      </c>
      <c r="C206" s="3" t="s">
        <v>1028</v>
      </c>
      <c r="D206" s="3" t="s">
        <v>1022</v>
      </c>
      <c r="E206" s="1" t="s">
        <v>1020</v>
      </c>
      <c r="F206" s="3" t="s">
        <v>264</v>
      </c>
      <c r="G206" s="3" t="s">
        <v>265</v>
      </c>
      <c r="H206" s="3" t="s">
        <v>264</v>
      </c>
      <c r="I206" s="3"/>
      <c r="J206" s="6" t="str">
        <f t="array" ref="J206">_xlfn.TEXTJOIN("、",TRUE,IF(C$2:C$1994=C206,E$2:E$1994,""))</f>
        <v>材料成型及控制工程、材料成型及控制工程、材料科学与工程、飞行器制造工程、高分子材料与工程</v>
      </c>
      <c r="K206" s="6" t="str">
        <f t="array" ref="K206">_xlfn.TEXTJOIN("、",TRUE,IF(E$2:E$1994=E206,C$2:C$1994,""))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207" ht="25.5" spans="1:11">
      <c r="A207" s="49" t="s">
        <v>1030</v>
      </c>
      <c r="B207" s="50" t="s">
        <v>1027</v>
      </c>
      <c r="C207" s="3" t="s">
        <v>1028</v>
      </c>
      <c r="D207" s="3" t="s">
        <v>979</v>
      </c>
      <c r="E207" s="1" t="s">
        <v>980</v>
      </c>
      <c r="F207" s="3" t="s">
        <v>264</v>
      </c>
      <c r="G207" s="3" t="s">
        <v>265</v>
      </c>
      <c r="H207" s="3" t="s">
        <v>264</v>
      </c>
      <c r="I207" s="3"/>
      <c r="J207" s="6" t="str">
        <f t="array" ref="J207">_xlfn.TEXTJOIN("、",TRUE,IF(C$2:C$1994=C207,E$2:E$1994,""))</f>
        <v>材料成型及控制工程、材料成型及控制工程、材料科学与工程、飞行器制造工程、高分子材料与工程</v>
      </c>
      <c r="K207" s="6" t="str">
        <f t="array" ref="K207">_xlfn.TEXTJOIN("、",TRUE,IF(E$2:E$1994=E207,C$2:C$1994,""))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08" ht="25.5" spans="1:11">
      <c r="A208" s="49" t="s">
        <v>1031</v>
      </c>
      <c r="B208" s="50" t="s">
        <v>1027</v>
      </c>
      <c r="C208" s="3" t="s">
        <v>1028</v>
      </c>
      <c r="D208" s="3" t="s">
        <v>1032</v>
      </c>
      <c r="E208" s="1" t="s">
        <v>1033</v>
      </c>
      <c r="F208" s="3" t="s">
        <v>264</v>
      </c>
      <c r="G208" s="3" t="s">
        <v>265</v>
      </c>
      <c r="H208" s="3" t="s">
        <v>264</v>
      </c>
      <c r="I208" s="3"/>
      <c r="J208" s="6" t="str">
        <f t="array" ref="J208">_xlfn.TEXTJOIN("、",TRUE,IF(C$2:C$1994=C208,E$2:E$1994,""))</f>
        <v>材料成型及控制工程、材料成型及控制工程、材料科学与工程、飞行器制造工程、高分子材料与工程</v>
      </c>
      <c r="K208" s="6" t="str">
        <f t="array" ref="K208">_xlfn.TEXTJOIN("、",TRUE,IF(E$2:E$1994=E208,C$2:C$1994,""))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209" ht="25.5" spans="1:11">
      <c r="A209" s="49" t="s">
        <v>1034</v>
      </c>
      <c r="B209" s="50" t="s">
        <v>1027</v>
      </c>
      <c r="C209" s="3" t="s">
        <v>1028</v>
      </c>
      <c r="D209" s="3" t="s">
        <v>1004</v>
      </c>
      <c r="E209" s="1" t="s">
        <v>1005</v>
      </c>
      <c r="F209" s="3" t="s">
        <v>264</v>
      </c>
      <c r="G209" s="3" t="s">
        <v>265</v>
      </c>
      <c r="H209" s="3" t="s">
        <v>264</v>
      </c>
      <c r="I209" s="3"/>
      <c r="J209" s="6" t="str">
        <f t="array" ref="J209">_xlfn.TEXTJOIN("、",TRUE,IF(C$2:C$1994=C209,E$2:E$1994,""))</f>
        <v>材料成型及控制工程、材料成型及控制工程、材料科学与工程、飞行器制造工程、高分子材料与工程</v>
      </c>
      <c r="K209" s="6" t="str">
        <f t="array" ref="K209">_xlfn.TEXTJOIN("、",TRUE,IF(E$2:E$1994=E209,C$2:C$1994,""))</f>
        <v>材料工程技术、高分子材料智能制造技术、复合材料智能制造技术、航空复合材料成型与加工技术</v>
      </c>
    </row>
    <row r="210" ht="25.5" spans="1:11">
      <c r="A210" s="49" t="s">
        <v>1035</v>
      </c>
      <c r="B210" s="50" t="s">
        <v>1036</v>
      </c>
      <c r="C210" s="3" t="s">
        <v>1037</v>
      </c>
      <c r="D210" s="3" t="s">
        <v>979</v>
      </c>
      <c r="E210" s="1" t="s">
        <v>980</v>
      </c>
      <c r="F210" s="3" t="s">
        <v>264</v>
      </c>
      <c r="G210" s="3" t="s">
        <v>265</v>
      </c>
      <c r="H210" s="3" t="s">
        <v>264</v>
      </c>
      <c r="I210" s="3"/>
      <c r="J210" s="6" t="str">
        <f t="array" ref="J210">_xlfn.TEXTJOIN("、",TRUE,IF(C$2:C$1994=C210,E$2:E$1994,""))</f>
        <v>材料科学与工程、无机非金属材料工程</v>
      </c>
      <c r="K210" s="6" t="str">
        <f t="array" ref="K210">_xlfn.TEXTJOIN("、",TRUE,IF(E$2:E$1994=E210,C$2:C$1994,""))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11" ht="25.5" spans="1:11">
      <c r="A211" s="49" t="s">
        <v>1038</v>
      </c>
      <c r="B211" s="50" t="s">
        <v>1036</v>
      </c>
      <c r="C211" s="3" t="s">
        <v>1037</v>
      </c>
      <c r="D211" s="3" t="s">
        <v>997</v>
      </c>
      <c r="E211" s="1" t="s">
        <v>998</v>
      </c>
      <c r="F211" s="3" t="s">
        <v>264</v>
      </c>
      <c r="G211" s="3" t="s">
        <v>265</v>
      </c>
      <c r="H211" s="3" t="s">
        <v>264</v>
      </c>
      <c r="I211" s="3"/>
      <c r="J211" s="6" t="str">
        <f t="array" ref="J211">_xlfn.TEXTJOIN("、",TRUE,IF(C$2:C$1994=C211,E$2:E$1994,""))</f>
        <v>材料科学与工程、无机非金属材料工程</v>
      </c>
      <c r="K211" s="6" t="str">
        <f t="array" ref="K211">_xlfn.TEXTJOIN("、",TRUE,IF(E$2:E$1994=E211,C$2:C$1994,""))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212" spans="1:11">
      <c r="A212" s="49" t="s">
        <v>1039</v>
      </c>
      <c r="B212" s="50" t="s">
        <v>1040</v>
      </c>
      <c r="C212" s="3" t="s">
        <v>1041</v>
      </c>
      <c r="D212" s="3" t="s">
        <v>1042</v>
      </c>
      <c r="E212" s="1" t="s">
        <v>1043</v>
      </c>
      <c r="F212" s="3" t="s">
        <v>264</v>
      </c>
      <c r="G212" s="3" t="s">
        <v>265</v>
      </c>
      <c r="H212" s="3" t="s">
        <v>264</v>
      </c>
      <c r="I212" s="3"/>
      <c r="J212" s="6" t="str">
        <f t="array" ref="J212">_xlfn.TEXTJOIN("、",TRUE,IF(C$2:C$1994=C212,E$2:E$1994,""))</f>
        <v>材料化学、材料科学与工程、材料物理、新能源材料与器件</v>
      </c>
      <c r="K212" s="6" t="str">
        <f t="array" ref="K212">_xlfn.TEXTJOIN("、",TRUE,IF(E$2:E$1994=E212,C$2:C$1994,""))</f>
        <v>光伏材料制备技术、现代造纸技术</v>
      </c>
    </row>
    <row r="213" ht="25.5" spans="1:11">
      <c r="A213" s="49" t="s">
        <v>1044</v>
      </c>
      <c r="B213" s="50" t="s">
        <v>1040</v>
      </c>
      <c r="C213" s="3" t="s">
        <v>1041</v>
      </c>
      <c r="D213" s="3" t="s">
        <v>979</v>
      </c>
      <c r="E213" s="1" t="s">
        <v>980</v>
      </c>
      <c r="F213" s="3" t="s">
        <v>264</v>
      </c>
      <c r="G213" s="3" t="s">
        <v>265</v>
      </c>
      <c r="H213" s="3" t="s">
        <v>264</v>
      </c>
      <c r="I213" s="3"/>
      <c r="J213" s="6" t="str">
        <f t="array" ref="J213">_xlfn.TEXTJOIN("、",TRUE,IF(C$2:C$1994=C213,E$2:E$1994,""))</f>
        <v>材料化学、材料科学与工程、材料物理、新能源材料与器件</v>
      </c>
      <c r="K213" s="6" t="str">
        <f t="array" ref="K213">_xlfn.TEXTJOIN("、",TRUE,IF(E$2:E$1994=E213,C$2:C$1994,""))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14" spans="1:11">
      <c r="A214" s="49" t="s">
        <v>1045</v>
      </c>
      <c r="B214" s="50" t="s">
        <v>1040</v>
      </c>
      <c r="C214" s="3" t="s">
        <v>1041</v>
      </c>
      <c r="D214" s="3" t="s">
        <v>1046</v>
      </c>
      <c r="E214" s="1" t="s">
        <v>1047</v>
      </c>
      <c r="F214" s="3" t="s">
        <v>264</v>
      </c>
      <c r="G214" s="3" t="s">
        <v>265</v>
      </c>
      <c r="H214" s="3" t="s">
        <v>264</v>
      </c>
      <c r="I214" s="3"/>
      <c r="J214" s="6" t="str">
        <f t="array" ref="J214">_xlfn.TEXTJOIN("、",TRUE,IF(C$2:C$1994=C214,E$2:E$1994,""))</f>
        <v>材料化学、材料科学与工程、材料物理、新能源材料与器件</v>
      </c>
      <c r="K214" s="6" t="str">
        <f t="array" ref="K214">_xlfn.TEXTJOIN("、",TRUE,IF(E$2:E$1994=E214,C$2:C$1994,""))</f>
        <v>光伏材料制备技术</v>
      </c>
    </row>
    <row r="215" ht="25.5" spans="1:11">
      <c r="A215" s="49" t="s">
        <v>1048</v>
      </c>
      <c r="B215" s="50" t="s">
        <v>1040</v>
      </c>
      <c r="C215" s="3" t="s">
        <v>1041</v>
      </c>
      <c r="D215" s="3" t="s">
        <v>973</v>
      </c>
      <c r="E215" s="1" t="s">
        <v>974</v>
      </c>
      <c r="F215" s="3" t="s">
        <v>264</v>
      </c>
      <c r="G215" s="3" t="s">
        <v>265</v>
      </c>
      <c r="H215" s="3" t="s">
        <v>264</v>
      </c>
      <c r="I215" s="3"/>
      <c r="J215" s="6" t="str">
        <f t="array" ref="J215">_xlfn.TEXTJOIN("、",TRUE,IF(C$2:C$1994=C215,E$2:E$1994,""))</f>
        <v>材料化学、材料科学与工程、材料物理、新能源材料与器件</v>
      </c>
      <c r="K215" s="6" t="str">
        <f t="array" ref="K215">_xlfn.TEXTJOIN("、",TRUE,IF(E$2:E$1994=E215,C$2:C$1994,""))</f>
        <v>新能源材料应用技术、储能材料技术、光伏材料制备技术、硅材料制备技术</v>
      </c>
    </row>
    <row r="216" ht="25.5" spans="1:11">
      <c r="A216" s="49" t="s">
        <v>1049</v>
      </c>
      <c r="B216" s="50" t="s">
        <v>1050</v>
      </c>
      <c r="C216" s="3" t="s">
        <v>1051</v>
      </c>
      <c r="D216" s="3" t="s">
        <v>979</v>
      </c>
      <c r="E216" s="1" t="s">
        <v>980</v>
      </c>
      <c r="F216" s="3" t="s">
        <v>264</v>
      </c>
      <c r="G216" s="3" t="s">
        <v>265</v>
      </c>
      <c r="H216" s="3" t="s">
        <v>264</v>
      </c>
      <c r="I216" s="3"/>
      <c r="J216" s="6" t="str">
        <f t="array" ref="J216">_xlfn.TEXTJOIN("、",TRUE,IF(C$2:C$1994=C216,E$2:E$1994,""))</f>
        <v>材料科学与工程、化学工程与工艺、无机非金属材料工程、新能源材料与器件、冶金工程、应用化学</v>
      </c>
      <c r="K216" s="6" t="str">
        <f t="array" ref="K216">_xlfn.TEXTJOIN("、",TRUE,IF(E$2:E$1994=E216,C$2:C$1994,""))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17" ht="25.5" spans="1:11">
      <c r="A217" s="49" t="s">
        <v>1052</v>
      </c>
      <c r="B217" s="50" t="s">
        <v>1050</v>
      </c>
      <c r="C217" s="3" t="s">
        <v>1051</v>
      </c>
      <c r="D217" s="3" t="s">
        <v>982</v>
      </c>
      <c r="E217" s="1" t="s">
        <v>983</v>
      </c>
      <c r="F217" s="3" t="s">
        <v>264</v>
      </c>
      <c r="G217" s="3" t="s">
        <v>265</v>
      </c>
      <c r="H217" s="3" t="s">
        <v>264</v>
      </c>
      <c r="I217" s="3"/>
      <c r="J217" s="6" t="str">
        <f t="array" ref="J217">_xlfn.TEXTJOIN("、",TRUE,IF(C$2:C$1994=C217,E$2:E$1994,""))</f>
        <v>材料科学与工程、化学工程与工艺、无机非金属材料工程、新能源材料与器件、冶金工程、应用化学</v>
      </c>
      <c r="K217" s="6" t="str">
        <f t="array" ref="K217">_xlfn.TEXTJOIN("、",TRUE,IF(E$2:E$1994=E217,C$2:C$1994,""))</f>
        <v>钢铁智能冶金技术、硅材料制备技术、应用化工技术、精细化工技术、石油化工技术、分析检验技术、化工智能制造技术、化妆品技术、现代造纸技术</v>
      </c>
    </row>
    <row r="218" ht="25.5" spans="1:11">
      <c r="A218" s="49" t="s">
        <v>1053</v>
      </c>
      <c r="B218" s="50" t="s">
        <v>1050</v>
      </c>
      <c r="C218" s="3" t="s">
        <v>1051</v>
      </c>
      <c r="D218" s="3" t="s">
        <v>997</v>
      </c>
      <c r="E218" s="1" t="s">
        <v>998</v>
      </c>
      <c r="F218" s="3" t="s">
        <v>264</v>
      </c>
      <c r="G218" s="3" t="s">
        <v>265</v>
      </c>
      <c r="H218" s="3" t="s">
        <v>264</v>
      </c>
      <c r="I218" s="3"/>
      <c r="J218" s="6" t="str">
        <f t="array" ref="J218">_xlfn.TEXTJOIN("、",TRUE,IF(C$2:C$1994=C218,E$2:E$1994,""))</f>
        <v>材料科学与工程、化学工程与工艺、无机非金属材料工程、新能源材料与器件、冶金工程、应用化学</v>
      </c>
      <c r="K218" s="6" t="str">
        <f t="array" ref="K218">_xlfn.TEXTJOIN("、",TRUE,IF(E$2:E$1994=E218,C$2:C$1994,""))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219" ht="25.5" spans="1:11">
      <c r="A219" s="49" t="s">
        <v>1054</v>
      </c>
      <c r="B219" s="50" t="s">
        <v>1050</v>
      </c>
      <c r="C219" s="3" t="s">
        <v>1051</v>
      </c>
      <c r="D219" s="3" t="s">
        <v>973</v>
      </c>
      <c r="E219" s="1" t="s">
        <v>974</v>
      </c>
      <c r="F219" s="3" t="s">
        <v>264</v>
      </c>
      <c r="G219" s="3" t="s">
        <v>265</v>
      </c>
      <c r="H219" s="3" t="s">
        <v>264</v>
      </c>
      <c r="I219" s="3"/>
      <c r="J219" s="6" t="str">
        <f t="array" ref="J219">_xlfn.TEXTJOIN("、",TRUE,IF(C$2:C$1994=C219,E$2:E$1994,""))</f>
        <v>材料科学与工程、化学工程与工艺、无机非金属材料工程、新能源材料与器件、冶金工程、应用化学</v>
      </c>
      <c r="K219" s="6" t="str">
        <f t="array" ref="K219">_xlfn.TEXTJOIN("、",TRUE,IF(E$2:E$1994=E219,C$2:C$1994,""))</f>
        <v>新能源材料应用技术、储能材料技术、光伏材料制备技术、硅材料制备技术</v>
      </c>
    </row>
    <row r="220" spans="1:11">
      <c r="A220" s="49" t="s">
        <v>1055</v>
      </c>
      <c r="B220" s="50" t="s">
        <v>1050</v>
      </c>
      <c r="C220" s="3" t="s">
        <v>1051</v>
      </c>
      <c r="D220" s="3" t="s">
        <v>985</v>
      </c>
      <c r="E220" s="1" t="s">
        <v>986</v>
      </c>
      <c r="F220" s="3" t="s">
        <v>264</v>
      </c>
      <c r="G220" s="3" t="s">
        <v>265</v>
      </c>
      <c r="H220" s="3" t="s">
        <v>264</v>
      </c>
      <c r="I220" s="3"/>
      <c r="J220" s="6" t="str">
        <f t="array" ref="J220">_xlfn.TEXTJOIN("、",TRUE,IF(C$2:C$1994=C220,E$2:E$1994,""))</f>
        <v>材料科学与工程、化学工程与工艺、无机非金属材料工程、新能源材料与器件、冶金工程、应用化学</v>
      </c>
      <c r="K220" s="6" t="str">
        <f t="array" ref="K220">_xlfn.TEXTJOIN("、",TRUE,IF(E$2:E$1994=E220,C$2:C$1994,""))</f>
        <v>钢铁智能冶金技术、有色金属智能冶金技术、材料工程技术、硅材料制备技术</v>
      </c>
    </row>
    <row r="221" spans="1:11">
      <c r="A221" s="49" t="s">
        <v>1056</v>
      </c>
      <c r="B221" s="50" t="s">
        <v>1050</v>
      </c>
      <c r="C221" s="3" t="s">
        <v>1051</v>
      </c>
      <c r="D221" s="3" t="s">
        <v>1057</v>
      </c>
      <c r="E221" s="1" t="s">
        <v>1058</v>
      </c>
      <c r="F221" s="3" t="s">
        <v>264</v>
      </c>
      <c r="G221" s="3" t="s">
        <v>265</v>
      </c>
      <c r="H221" s="3" t="s">
        <v>264</v>
      </c>
      <c r="I221" s="3"/>
      <c r="J221" s="6" t="str">
        <f t="array" ref="J221">_xlfn.TEXTJOIN("、",TRUE,IF(C$2:C$1994=C221,E$2:E$1994,""))</f>
        <v>材料科学与工程、化学工程与工艺、无机非金属材料工程、新能源材料与器件、冶金工程、应用化学</v>
      </c>
      <c r="K221" s="6" t="str">
        <f t="array" ref="K221">_xlfn.TEXTJOIN("、",TRUE,IF(E$2:E$1994=E221,C$2:C$1994,""))</f>
        <v>硅材料制备技术、应用化工技术、精细化工技术、石油化工技术、分析检验技术</v>
      </c>
    </row>
    <row r="222" ht="25.5" spans="1:11">
      <c r="A222" s="49" t="s">
        <v>1059</v>
      </c>
      <c r="B222" s="50" t="s">
        <v>1060</v>
      </c>
      <c r="C222" s="3" t="s">
        <v>1061</v>
      </c>
      <c r="D222" s="3" t="s">
        <v>979</v>
      </c>
      <c r="E222" s="1" t="s">
        <v>980</v>
      </c>
      <c r="F222" s="3" t="s">
        <v>264</v>
      </c>
      <c r="G222" s="3" t="s">
        <v>265</v>
      </c>
      <c r="H222" s="3" t="s">
        <v>264</v>
      </c>
      <c r="I222" s="3"/>
      <c r="J222" s="6" t="str">
        <f t="array" ref="J222">_xlfn.TEXTJOIN("、",TRUE,IF(C$2:C$1994=C222,E$2:E$1994,""))</f>
        <v>材料科学与工程、无机非金属材料工程</v>
      </c>
      <c r="K222" s="6" t="str">
        <f t="array" ref="K222">_xlfn.TEXTJOIN("、",TRUE,IF(E$2:E$1994=E222,C$2:C$1994,""))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23" ht="25.5" spans="1:11">
      <c r="A223" s="49" t="s">
        <v>1062</v>
      </c>
      <c r="B223" s="50" t="s">
        <v>1060</v>
      </c>
      <c r="C223" s="3" t="s">
        <v>1061</v>
      </c>
      <c r="D223" s="3" t="s">
        <v>997</v>
      </c>
      <c r="E223" s="1" t="s">
        <v>998</v>
      </c>
      <c r="F223" s="3" t="s">
        <v>264</v>
      </c>
      <c r="G223" s="3" t="s">
        <v>265</v>
      </c>
      <c r="H223" s="3" t="s">
        <v>264</v>
      </c>
      <c r="I223" s="3"/>
      <c r="J223" s="6" t="str">
        <f t="array" ref="J223">_xlfn.TEXTJOIN("、",TRUE,IF(C$2:C$1994=C223,E$2:E$1994,""))</f>
        <v>材料科学与工程、无机非金属材料工程</v>
      </c>
      <c r="K223" s="6" t="str">
        <f t="array" ref="K223">_xlfn.TEXTJOIN("、",TRUE,IF(E$2:E$1994=E223,C$2:C$1994,""))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224" ht="25.5" spans="1:11">
      <c r="A224" s="49" t="s">
        <v>1063</v>
      </c>
      <c r="B224" s="50" t="s">
        <v>1064</v>
      </c>
      <c r="C224" s="3" t="s">
        <v>319</v>
      </c>
      <c r="D224" s="3" t="s">
        <v>979</v>
      </c>
      <c r="E224" s="1" t="s">
        <v>980</v>
      </c>
      <c r="F224" s="3" t="s">
        <v>264</v>
      </c>
      <c r="G224" s="3" t="s">
        <v>265</v>
      </c>
      <c r="H224" s="3" t="s">
        <v>264</v>
      </c>
      <c r="I224" s="3"/>
      <c r="J224" s="6" t="str">
        <f t="array" ref="J224">_xlfn.TEXTJOIN("、",TRUE,IF(C$2:C$1994=C224,E$2:E$1994,""))</f>
        <v>材料科学与工程、计算机科学与技术、无机非金属材料工程</v>
      </c>
      <c r="K224" s="6" t="str">
        <f t="array" ref="K224">_xlfn.TEXTJOIN("、",TRUE,IF(E$2:E$1994=E224,C$2:C$1994,""))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25" ht="25.5" spans="1:11">
      <c r="A225" s="49" t="s">
        <v>1065</v>
      </c>
      <c r="B225" s="51" t="s">
        <v>318</v>
      </c>
      <c r="C225" s="3" t="s">
        <v>319</v>
      </c>
      <c r="D225" s="3" t="s">
        <v>306</v>
      </c>
      <c r="E225" s="1" t="s">
        <v>307</v>
      </c>
      <c r="F225" s="3" t="s">
        <v>264</v>
      </c>
      <c r="G225" s="3" t="s">
        <v>265</v>
      </c>
      <c r="H225" s="3" t="s">
        <v>264</v>
      </c>
      <c r="I225" s="3"/>
      <c r="J225" s="6" t="str">
        <f t="array" ref="J225">_xlfn.TEXTJOIN("、",TRUE,IF(C$2:C$1994=C225,E$2:E$1994,""))</f>
        <v>材料科学与工程、计算机科学与技术、无机非金属材料工程</v>
      </c>
      <c r="K225" s="6" t="str">
        <f t="array" ref="K225">_xlfn.TEXTJOIN("、",TRUE,IF(E$2:E$1994=E225,C$2:C$1994,""))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226" ht="25.5" spans="1:11">
      <c r="A226" s="49" t="s">
        <v>1066</v>
      </c>
      <c r="B226" s="50" t="s">
        <v>1064</v>
      </c>
      <c r="C226" s="3" t="s">
        <v>319</v>
      </c>
      <c r="D226" s="3" t="s">
        <v>997</v>
      </c>
      <c r="E226" s="1" t="s">
        <v>998</v>
      </c>
      <c r="F226" s="3" t="s">
        <v>264</v>
      </c>
      <c r="G226" s="3" t="s">
        <v>265</v>
      </c>
      <c r="H226" s="3" t="s">
        <v>264</v>
      </c>
      <c r="I226" s="3"/>
      <c r="J226" s="6" t="str">
        <f t="array" ref="J226">_xlfn.TEXTJOIN("、",TRUE,IF(C$2:C$1994=C226,E$2:E$1994,""))</f>
        <v>材料科学与工程、计算机科学与技术、无机非金属材料工程</v>
      </c>
      <c r="K226" s="6" t="str">
        <f t="array" ref="K226">_xlfn.TEXTJOIN("、",TRUE,IF(E$2:E$1994=E226,C$2:C$1994,""))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227" ht="25.5" spans="1:11">
      <c r="A227" s="49" t="s">
        <v>1067</v>
      </c>
      <c r="B227" s="50" t="s">
        <v>1068</v>
      </c>
      <c r="C227" s="3" t="s">
        <v>1069</v>
      </c>
      <c r="D227" s="3" t="s">
        <v>979</v>
      </c>
      <c r="E227" s="1" t="s">
        <v>980</v>
      </c>
      <c r="F227" s="3" t="s">
        <v>264</v>
      </c>
      <c r="G227" s="3" t="s">
        <v>265</v>
      </c>
      <c r="H227" s="3" t="s">
        <v>264</v>
      </c>
      <c r="I227" s="3"/>
      <c r="J227" s="6" t="str">
        <f t="array" ref="J227">_xlfn.TEXTJOIN("、",TRUE,IF(C$2:C$1994=C227,E$2:E$1994,""))</f>
        <v>材料科学与工程、无机非金属材料工程</v>
      </c>
      <c r="K227" s="6" t="str">
        <f t="array" ref="K227">_xlfn.TEXTJOIN("、",TRUE,IF(E$2:E$1994=E227,C$2:C$1994,""))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28" ht="25.5" spans="1:11">
      <c r="A228" s="49" t="s">
        <v>1070</v>
      </c>
      <c r="B228" s="50" t="s">
        <v>1068</v>
      </c>
      <c r="C228" s="3" t="s">
        <v>1069</v>
      </c>
      <c r="D228" s="3" t="s">
        <v>997</v>
      </c>
      <c r="E228" s="1" t="s">
        <v>998</v>
      </c>
      <c r="F228" s="3" t="s">
        <v>264</v>
      </c>
      <c r="G228" s="3" t="s">
        <v>265</v>
      </c>
      <c r="H228" s="3" t="s">
        <v>264</v>
      </c>
      <c r="I228" s="3"/>
      <c r="J228" s="6" t="str">
        <f t="array" ref="J228">_xlfn.TEXTJOIN("、",TRUE,IF(C$2:C$1994=C228,E$2:E$1994,""))</f>
        <v>材料科学与工程、无机非金属材料工程</v>
      </c>
      <c r="K228" s="6" t="str">
        <f t="array" ref="K228">_xlfn.TEXTJOIN("、",TRUE,IF(E$2:E$1994=E228,C$2:C$1994,""))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229" ht="25.5" spans="1:11">
      <c r="A229" s="49" t="s">
        <v>1071</v>
      </c>
      <c r="B229" s="50" t="s">
        <v>1072</v>
      </c>
      <c r="C229" s="3" t="s">
        <v>1073</v>
      </c>
      <c r="D229" s="3" t="s">
        <v>979</v>
      </c>
      <c r="E229" s="1" t="s">
        <v>980</v>
      </c>
      <c r="F229" s="3" t="s">
        <v>264</v>
      </c>
      <c r="G229" s="3" t="s">
        <v>265</v>
      </c>
      <c r="H229" s="3" t="s">
        <v>264</v>
      </c>
      <c r="I229" s="3"/>
      <c r="J229" s="6" t="str">
        <f t="array" ref="J229">_xlfn.TEXTJOIN("、",TRUE,IF(C$2:C$1994=C229,E$2:E$1994,""))</f>
        <v>材料科学与工程、无机非金属材料工程、智能建造</v>
      </c>
      <c r="K229" s="6" t="str">
        <f t="array" ref="K229">_xlfn.TEXTJOIN("、",TRUE,IF(E$2:E$1994=E229,C$2:C$1994,""))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230" ht="25.5" spans="1:11">
      <c r="A230" s="49" t="s">
        <v>1074</v>
      </c>
      <c r="B230" s="50" t="s">
        <v>1072</v>
      </c>
      <c r="C230" s="3" t="s">
        <v>1073</v>
      </c>
      <c r="D230" s="3" t="s">
        <v>997</v>
      </c>
      <c r="E230" s="1" t="s">
        <v>998</v>
      </c>
      <c r="F230" s="3" t="s">
        <v>264</v>
      </c>
      <c r="G230" s="3" t="s">
        <v>265</v>
      </c>
      <c r="H230" s="3" t="s">
        <v>264</v>
      </c>
      <c r="I230" s="3"/>
      <c r="J230" s="6" t="str">
        <f t="array" ref="J230">_xlfn.TEXTJOIN("、",TRUE,IF(C$2:C$1994=C230,E$2:E$1994,""))</f>
        <v>材料科学与工程、无机非金属材料工程、智能建造</v>
      </c>
      <c r="K230" s="6" t="str">
        <f t="array" ref="K230">_xlfn.TEXTJOIN("、",TRUE,IF(E$2:E$1994=E230,C$2:C$1994,""))</f>
        <v>储能材料技术、材料工程技术、非金属矿物材料技术、硅材料制备技术、建筑材料工程技术、新型建筑材料技术、建筑材料检测技术、装配式建筑构件智能制造技术</v>
      </c>
    </row>
    <row r="231" spans="1:11">
      <c r="A231" s="49" t="s">
        <v>1075</v>
      </c>
      <c r="B231" s="50" t="s">
        <v>1072</v>
      </c>
      <c r="C231" s="3" t="s">
        <v>1073</v>
      </c>
      <c r="D231" s="3" t="s">
        <v>1076</v>
      </c>
      <c r="E231" s="1" t="s">
        <v>1077</v>
      </c>
      <c r="F231" s="3" t="s">
        <v>264</v>
      </c>
      <c r="G231" s="3" t="s">
        <v>265</v>
      </c>
      <c r="H231" s="3" t="s">
        <v>264</v>
      </c>
      <c r="I231" s="3"/>
      <c r="J231" s="6" t="str">
        <f t="array" ref="J231">_xlfn.TEXTJOIN("、",TRUE,IF(C$2:C$1994=C231,E$2:E$1994,""))</f>
        <v>材料科学与工程、无机非金属材料工程、智能建造</v>
      </c>
      <c r="K231" s="6" t="str">
        <f t="array" ref="K231">_xlfn.TEXTJOIN("、",TRUE,IF(E$2:E$1994=E231,C$2:C$1994,""))</f>
        <v>装配式建筑构件智能制造技术、建筑工程技术、装配式建筑工程技术、建筑钢结构工程技术、智能建造技术、水利水电建筑工程</v>
      </c>
    </row>
    <row r="232" spans="1:11">
      <c r="A232" s="49" t="s">
        <v>1078</v>
      </c>
      <c r="B232" s="50" t="s">
        <v>284</v>
      </c>
      <c r="C232" s="3" t="s">
        <v>285</v>
      </c>
      <c r="D232" s="3" t="s">
        <v>795</v>
      </c>
      <c r="E232" s="1" t="s">
        <v>299</v>
      </c>
      <c r="F232" s="3" t="s">
        <v>264</v>
      </c>
      <c r="G232" s="3" t="s">
        <v>265</v>
      </c>
      <c r="H232" s="3" t="s">
        <v>264</v>
      </c>
      <c r="I232" s="3"/>
      <c r="J232" s="6" t="str">
        <f t="array" ref="J232">_xlfn.TEXTJOIN("、",TRUE,IF(C$2:C$1994=C232,E$2:E$1994,""))</f>
        <v>城乡规划、风景园林、建筑学、历史建筑保护工程</v>
      </c>
      <c r="K232" s="6" t="str">
        <f t="array" ref="K232">_xlfn.TEXTJOIN("、",TRUE,IF(E$2:E$1994=E232,C$2:C$1994,""))</f>
        <v>测绘地理信息技术、地籍测绘与土地管理、建筑设计、园林工程技术、风景园林设计、城乡规划、村镇建设与管理</v>
      </c>
    </row>
    <row r="233" spans="1:11">
      <c r="A233" s="49" t="s">
        <v>1079</v>
      </c>
      <c r="B233" s="50" t="s">
        <v>284</v>
      </c>
      <c r="C233" s="3" t="s">
        <v>285</v>
      </c>
      <c r="D233" s="3" t="s">
        <v>276</v>
      </c>
      <c r="E233" s="1" t="s">
        <v>277</v>
      </c>
      <c r="F233" s="3" t="s">
        <v>264</v>
      </c>
      <c r="G233" s="3" t="s">
        <v>265</v>
      </c>
      <c r="H233" s="3" t="s">
        <v>264</v>
      </c>
      <c r="I233" s="3"/>
      <c r="J233" s="6" t="str">
        <f t="array" ref="J233">_xlfn.TEXTJOIN("、",TRUE,IF(C$2:C$1994=C233,E$2:E$1994,""))</f>
        <v>城乡规划、风景园林、建筑学、历史建筑保护工程</v>
      </c>
      <c r="K233" s="6" t="str">
        <f t="array" ref="K233">_xlfn.TEXTJOIN("、",TRUE,IF(E$2:E$1994=E233,C$2:C$1994,""))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34" spans="1:11">
      <c r="A234" s="49" t="s">
        <v>1080</v>
      </c>
      <c r="B234" s="50" t="s">
        <v>284</v>
      </c>
      <c r="C234" s="3" t="s">
        <v>285</v>
      </c>
      <c r="D234" s="3" t="s">
        <v>304</v>
      </c>
      <c r="E234" s="1" t="s">
        <v>305</v>
      </c>
      <c r="F234" s="3" t="s">
        <v>264</v>
      </c>
      <c r="G234" s="3" t="s">
        <v>265</v>
      </c>
      <c r="H234" s="3" t="s">
        <v>264</v>
      </c>
      <c r="I234" s="3"/>
      <c r="J234" s="6" t="str">
        <f t="array" ref="J234">_xlfn.TEXTJOIN("、",TRUE,IF(C$2:C$1994=C234,E$2:E$1994,""))</f>
        <v>城乡规划、风景园林、建筑学、历史建筑保护工程</v>
      </c>
      <c r="K234" s="6" t="str">
        <f t="array" ref="K234">_xlfn.TEXTJOIN("、",TRUE,IF(E$2:E$1994=E234,C$2:C$1994,""))</f>
        <v>园林技术、建筑设计、建筑装饰工程技术、古建筑工程技术、园林工程技术、风景园林设计、建筑室内设计、城乡规划、村镇建设与管理、建筑工程技术</v>
      </c>
    </row>
    <row r="235" ht="25.5" spans="1:11">
      <c r="A235" s="49" t="s">
        <v>1081</v>
      </c>
      <c r="B235" s="50" t="s">
        <v>284</v>
      </c>
      <c r="C235" s="3" t="s">
        <v>285</v>
      </c>
      <c r="D235" s="3" t="s">
        <v>1082</v>
      </c>
      <c r="E235" s="1" t="s">
        <v>1083</v>
      </c>
      <c r="F235" s="3" t="s">
        <v>264</v>
      </c>
      <c r="G235" s="3" t="s">
        <v>265</v>
      </c>
      <c r="H235" s="3" t="s">
        <v>264</v>
      </c>
      <c r="I235" s="3"/>
      <c r="J235" s="6" t="str">
        <f t="array" ref="J235">_xlfn.TEXTJOIN("、",TRUE,IF(C$2:C$1994=C235,E$2:E$1994,""))</f>
        <v>城乡规划、风景园林、建筑学、历史建筑保护工程</v>
      </c>
      <c r="K235" s="6" t="str">
        <f t="array" ref="K235">_xlfn.TEXTJOIN("、",TRUE,IF(E$2:E$1994=E235,C$2:C$1994,""))</f>
        <v>建筑设计、建筑装饰工程技术、古建筑工程技术</v>
      </c>
    </row>
    <row r="236" spans="1:11">
      <c r="A236" s="49" t="s">
        <v>1084</v>
      </c>
      <c r="B236" s="50" t="s">
        <v>286</v>
      </c>
      <c r="C236" s="3" t="s">
        <v>287</v>
      </c>
      <c r="D236" s="3" t="s">
        <v>276</v>
      </c>
      <c r="E236" s="1" t="s">
        <v>277</v>
      </c>
      <c r="F236" s="3" t="s">
        <v>264</v>
      </c>
      <c r="G236" s="3" t="s">
        <v>265</v>
      </c>
      <c r="H236" s="3" t="s">
        <v>264</v>
      </c>
      <c r="I236" s="3"/>
      <c r="J236" s="6" t="str">
        <f t="array" ref="J236">_xlfn.TEXTJOIN("、",TRUE,IF(C$2:C$1994=C236,E$2:E$1994,""))</f>
        <v>风景园林、建筑学、历史建筑保护工程、土木工程</v>
      </c>
      <c r="K236" s="6" t="str">
        <f t="array" ref="K236">_xlfn.TEXTJOIN("、",TRUE,IF(E$2:E$1994=E236,C$2:C$1994,""))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37" spans="1:11">
      <c r="A237" s="49" t="s">
        <v>1085</v>
      </c>
      <c r="B237" s="50" t="s">
        <v>286</v>
      </c>
      <c r="C237" s="3" t="s">
        <v>287</v>
      </c>
      <c r="D237" s="3" t="s">
        <v>304</v>
      </c>
      <c r="E237" s="1" t="s">
        <v>305</v>
      </c>
      <c r="F237" s="3" t="s">
        <v>264</v>
      </c>
      <c r="G237" s="3" t="s">
        <v>265</v>
      </c>
      <c r="H237" s="3" t="s">
        <v>264</v>
      </c>
      <c r="I237" s="3"/>
      <c r="J237" s="6" t="str">
        <f t="array" ref="J237">_xlfn.TEXTJOIN("、",TRUE,IF(C$2:C$1994=C237,E$2:E$1994,""))</f>
        <v>风景园林、建筑学、历史建筑保护工程、土木工程</v>
      </c>
      <c r="K237" s="6" t="str">
        <f t="array" ref="K237">_xlfn.TEXTJOIN("、",TRUE,IF(E$2:E$1994=E237,C$2:C$1994,""))</f>
        <v>园林技术、建筑设计、建筑装饰工程技术、古建筑工程技术、园林工程技术、风景园林设计、建筑室内设计、城乡规划、村镇建设与管理、建筑工程技术</v>
      </c>
    </row>
    <row r="238" ht="25.5" spans="1:11">
      <c r="A238" s="49" t="s">
        <v>1086</v>
      </c>
      <c r="B238" s="50" t="s">
        <v>286</v>
      </c>
      <c r="C238" s="3" t="s">
        <v>287</v>
      </c>
      <c r="D238" s="3" t="s">
        <v>1082</v>
      </c>
      <c r="E238" s="1" t="s">
        <v>1083</v>
      </c>
      <c r="F238" s="3" t="s">
        <v>264</v>
      </c>
      <c r="G238" s="3" t="s">
        <v>265</v>
      </c>
      <c r="H238" s="3" t="s">
        <v>264</v>
      </c>
      <c r="I238" s="3"/>
      <c r="J238" s="6" t="str">
        <f t="array" ref="J238">_xlfn.TEXTJOIN("、",TRUE,IF(C$2:C$1994=C238,E$2:E$1994,""))</f>
        <v>风景园林、建筑学、历史建筑保护工程、土木工程</v>
      </c>
      <c r="K238" s="6" t="str">
        <f t="array" ref="K238">_xlfn.TEXTJOIN("、",TRUE,IF(E$2:E$1994=E238,C$2:C$1994,""))</f>
        <v>建筑设计、建筑装饰工程技术、古建筑工程技术</v>
      </c>
    </row>
    <row r="239" spans="1:11">
      <c r="A239" s="49" t="s">
        <v>1087</v>
      </c>
      <c r="B239" s="50" t="s">
        <v>286</v>
      </c>
      <c r="C239" s="3" t="s">
        <v>287</v>
      </c>
      <c r="D239" s="3" t="s">
        <v>774</v>
      </c>
      <c r="E239" s="1" t="s">
        <v>775</v>
      </c>
      <c r="F239" s="3" t="s">
        <v>264</v>
      </c>
      <c r="G239" s="3" t="s">
        <v>265</v>
      </c>
      <c r="H239" s="3" t="s">
        <v>264</v>
      </c>
      <c r="I239" s="3"/>
      <c r="J239" s="6" t="str">
        <f t="array" ref="J239">_xlfn.TEXTJOIN("、",TRUE,IF(C$2:C$1994=C239,E$2:E$1994,""))</f>
        <v>风景园林、建筑学、历史建筑保护工程、土木工程</v>
      </c>
      <c r="K239" s="6" t="str">
        <f t="array" ref="K239">_xlfn.TEXTJOIN("、",TRUE,IF(E$2:E$1994=E239,C$2:C$1994,""))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40" spans="1:11">
      <c r="A240" s="49" t="s">
        <v>1088</v>
      </c>
      <c r="B240" s="50" t="s">
        <v>288</v>
      </c>
      <c r="C240" s="3" t="s">
        <v>289</v>
      </c>
      <c r="D240" s="3" t="s">
        <v>276</v>
      </c>
      <c r="E240" s="1" t="s">
        <v>277</v>
      </c>
      <c r="F240" s="3" t="s">
        <v>264</v>
      </c>
      <c r="G240" s="3" t="s">
        <v>265</v>
      </c>
      <c r="H240" s="3" t="s">
        <v>264</v>
      </c>
      <c r="I240" s="3"/>
      <c r="J240" s="6" t="str">
        <f t="array" ref="J240">_xlfn.TEXTJOIN("、",TRUE,IF(C$2:C$1994=C240,E$2:E$1994,""))</f>
        <v>风景园林、建筑学、历史建筑保护工程、土木工程</v>
      </c>
      <c r="K240" s="6" t="str">
        <f t="array" ref="K240">_xlfn.TEXTJOIN("、",TRUE,IF(E$2:E$1994=E240,C$2:C$1994,""))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41" spans="1:11">
      <c r="A241" s="49" t="s">
        <v>1089</v>
      </c>
      <c r="B241" s="50" t="s">
        <v>288</v>
      </c>
      <c r="C241" s="3" t="s">
        <v>289</v>
      </c>
      <c r="D241" s="3" t="s">
        <v>304</v>
      </c>
      <c r="E241" s="1" t="s">
        <v>305</v>
      </c>
      <c r="F241" s="3" t="s">
        <v>264</v>
      </c>
      <c r="G241" s="3" t="s">
        <v>265</v>
      </c>
      <c r="H241" s="3" t="s">
        <v>264</v>
      </c>
      <c r="I241" s="3"/>
      <c r="J241" s="6" t="str">
        <f t="array" ref="J241">_xlfn.TEXTJOIN("、",TRUE,IF(C$2:C$1994=C241,E$2:E$1994,""))</f>
        <v>风景园林、建筑学、历史建筑保护工程、土木工程</v>
      </c>
      <c r="K241" s="6" t="str">
        <f t="array" ref="K241">_xlfn.TEXTJOIN("、",TRUE,IF(E$2:E$1994=E241,C$2:C$1994,""))</f>
        <v>园林技术、建筑设计、建筑装饰工程技术、古建筑工程技术、园林工程技术、风景园林设计、建筑室内设计、城乡规划、村镇建设与管理、建筑工程技术</v>
      </c>
    </row>
    <row r="242" ht="25.5" spans="1:11">
      <c r="A242" s="49" t="s">
        <v>1090</v>
      </c>
      <c r="B242" s="50" t="s">
        <v>288</v>
      </c>
      <c r="C242" s="3" t="s">
        <v>289</v>
      </c>
      <c r="D242" s="3" t="s">
        <v>1082</v>
      </c>
      <c r="E242" s="1" t="s">
        <v>1083</v>
      </c>
      <c r="F242" s="3" t="s">
        <v>264</v>
      </c>
      <c r="G242" s="3" t="s">
        <v>265</v>
      </c>
      <c r="H242" s="3" t="s">
        <v>264</v>
      </c>
      <c r="I242" s="3"/>
      <c r="J242" s="6" t="str">
        <f t="array" ref="J242">_xlfn.TEXTJOIN("、",TRUE,IF(C$2:C$1994=C242,E$2:E$1994,""))</f>
        <v>风景园林、建筑学、历史建筑保护工程、土木工程</v>
      </c>
      <c r="K242" s="6" t="str">
        <f t="array" ref="K242">_xlfn.TEXTJOIN("、",TRUE,IF(E$2:E$1994=E242,C$2:C$1994,""))</f>
        <v>建筑设计、建筑装饰工程技术、古建筑工程技术</v>
      </c>
    </row>
    <row r="243" spans="1:11">
      <c r="A243" s="49" t="s">
        <v>1091</v>
      </c>
      <c r="B243" s="50" t="s">
        <v>288</v>
      </c>
      <c r="C243" s="3" t="s">
        <v>289</v>
      </c>
      <c r="D243" s="3" t="s">
        <v>774</v>
      </c>
      <c r="E243" s="1" t="s">
        <v>775</v>
      </c>
      <c r="F243" s="3" t="s">
        <v>264</v>
      </c>
      <c r="G243" s="3" t="s">
        <v>265</v>
      </c>
      <c r="H243" s="3" t="s">
        <v>264</v>
      </c>
      <c r="I243" s="3"/>
      <c r="J243" s="6" t="str">
        <f t="array" ref="J243">_xlfn.TEXTJOIN("、",TRUE,IF(C$2:C$1994=C243,E$2:E$1994,""))</f>
        <v>风景园林、建筑学、历史建筑保护工程、土木工程</v>
      </c>
      <c r="K243" s="6" t="str">
        <f t="array" ref="K243">_xlfn.TEXTJOIN("、",TRUE,IF(E$2:E$1994=E243,C$2:C$1994,""))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44" spans="1:11">
      <c r="A244" s="49" t="s">
        <v>1092</v>
      </c>
      <c r="B244" s="50" t="s">
        <v>290</v>
      </c>
      <c r="C244" s="3" t="s">
        <v>291</v>
      </c>
      <c r="D244" s="3" t="s">
        <v>795</v>
      </c>
      <c r="E244" s="1" t="s">
        <v>299</v>
      </c>
      <c r="F244" s="3" t="s">
        <v>264</v>
      </c>
      <c r="G244" s="3" t="s">
        <v>265</v>
      </c>
      <c r="H244" s="3" t="s">
        <v>264</v>
      </c>
      <c r="I244" s="3"/>
      <c r="J244" s="6" t="str">
        <f t="array" ref="J244">_xlfn.TEXTJOIN("、",TRUE,IF(C$2:C$1994=C244,E$2:E$1994,""))</f>
        <v>城乡规划、风景园林、建筑学、土木工程、园林、园林景观工程</v>
      </c>
      <c r="K244" s="6" t="str">
        <f t="array" ref="K244">_xlfn.TEXTJOIN("、",TRUE,IF(E$2:E$1994=E244,C$2:C$1994,""))</f>
        <v>测绘地理信息技术、地籍测绘与土地管理、建筑设计、园林工程技术、风景园林设计、城乡规划、村镇建设与管理</v>
      </c>
    </row>
    <row r="245" spans="1:11">
      <c r="A245" s="49" t="s">
        <v>1093</v>
      </c>
      <c r="B245" s="50" t="s">
        <v>290</v>
      </c>
      <c r="C245" s="3" t="s">
        <v>291</v>
      </c>
      <c r="D245" s="3" t="s">
        <v>276</v>
      </c>
      <c r="E245" s="1" t="s">
        <v>277</v>
      </c>
      <c r="F245" s="3" t="s">
        <v>264</v>
      </c>
      <c r="G245" s="3" t="s">
        <v>265</v>
      </c>
      <c r="H245" s="3" t="s">
        <v>264</v>
      </c>
      <c r="I245" s="3"/>
      <c r="J245" s="6" t="str">
        <f t="array" ref="J245">_xlfn.TEXTJOIN("、",TRUE,IF(C$2:C$1994=C245,E$2:E$1994,""))</f>
        <v>城乡规划、风景园林、建筑学、土木工程、园林、园林景观工程</v>
      </c>
      <c r="K245" s="6" t="str">
        <f t="array" ref="K245">_xlfn.TEXTJOIN("、",TRUE,IF(E$2:E$1994=E245,C$2:C$1994,""))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46" spans="1:11">
      <c r="A246" s="49" t="s">
        <v>1094</v>
      </c>
      <c r="B246" s="50" t="s">
        <v>290</v>
      </c>
      <c r="C246" s="3" t="s">
        <v>291</v>
      </c>
      <c r="D246" s="3" t="s">
        <v>304</v>
      </c>
      <c r="E246" s="1" t="s">
        <v>305</v>
      </c>
      <c r="F246" s="3" t="s">
        <v>264</v>
      </c>
      <c r="G246" s="3" t="s">
        <v>265</v>
      </c>
      <c r="H246" s="3" t="s">
        <v>264</v>
      </c>
      <c r="I246" s="3"/>
      <c r="J246" s="6" t="str">
        <f t="array" ref="J246">_xlfn.TEXTJOIN("、",TRUE,IF(C$2:C$1994=C246,E$2:E$1994,""))</f>
        <v>城乡规划、风景园林、建筑学、土木工程、园林、园林景观工程</v>
      </c>
      <c r="K246" s="6" t="str">
        <f t="array" ref="K246">_xlfn.TEXTJOIN("、",TRUE,IF(E$2:E$1994=E246,C$2:C$1994,""))</f>
        <v>园林技术、建筑设计、建筑装饰工程技术、古建筑工程技术、园林工程技术、风景园林设计、建筑室内设计、城乡规划、村镇建设与管理、建筑工程技术</v>
      </c>
    </row>
    <row r="247" spans="1:11">
      <c r="A247" s="49" t="s">
        <v>1095</v>
      </c>
      <c r="B247" s="50" t="s">
        <v>290</v>
      </c>
      <c r="C247" s="3" t="s">
        <v>291</v>
      </c>
      <c r="D247" s="3" t="s">
        <v>774</v>
      </c>
      <c r="E247" s="1" t="s">
        <v>775</v>
      </c>
      <c r="F247" s="3" t="s">
        <v>264</v>
      </c>
      <c r="G247" s="3" t="s">
        <v>265</v>
      </c>
      <c r="H247" s="3" t="s">
        <v>264</v>
      </c>
      <c r="I247" s="3"/>
      <c r="J247" s="6" t="str">
        <f t="array" ref="J247">_xlfn.TEXTJOIN("、",TRUE,IF(C$2:C$1994=C247,E$2:E$1994,""))</f>
        <v>城乡规划、风景园林、建筑学、土木工程、园林、园林景观工程</v>
      </c>
      <c r="K247" s="6" t="str">
        <f t="array" ref="K247">_xlfn.TEXTJOIN("、",TRUE,IF(E$2:E$1994=E247,C$2:C$1994,""))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48" spans="1:11">
      <c r="A248" s="49" t="s">
        <v>1096</v>
      </c>
      <c r="B248" s="50" t="s">
        <v>290</v>
      </c>
      <c r="C248" s="3" t="s">
        <v>291</v>
      </c>
      <c r="D248" s="3" t="s">
        <v>595</v>
      </c>
      <c r="E248" s="1" t="s">
        <v>596</v>
      </c>
      <c r="F248" s="3" t="s">
        <v>264</v>
      </c>
      <c r="G248" s="3" t="s">
        <v>265</v>
      </c>
      <c r="H248" s="3" t="s">
        <v>264</v>
      </c>
      <c r="I248" s="3"/>
      <c r="J248" s="6" t="str">
        <f t="array" ref="J248">_xlfn.TEXTJOIN("、",TRUE,IF(C$2:C$1994=C248,E$2:E$1994,""))</f>
        <v>城乡规划、风景园林、建筑学、土木工程、园林、园林景观工程</v>
      </c>
      <c r="K248" s="6" t="str">
        <f t="array" ref="K248">_xlfn.TEXTJOIN("、",TRUE,IF(E$2:E$1994=E248,C$2:C$1994,""))</f>
        <v>园艺技术、园林技术、花卉生产与花艺、园林工程技术、风景园林设计</v>
      </c>
    </row>
    <row r="249" ht="25.5" spans="1:11">
      <c r="A249" s="49" t="s">
        <v>1097</v>
      </c>
      <c r="B249" s="50" t="s">
        <v>290</v>
      </c>
      <c r="C249" s="3" t="s">
        <v>291</v>
      </c>
      <c r="D249" s="3" t="s">
        <v>693</v>
      </c>
      <c r="E249" s="1" t="s">
        <v>694</v>
      </c>
      <c r="F249" s="3" t="s">
        <v>264</v>
      </c>
      <c r="G249" s="3" t="s">
        <v>265</v>
      </c>
      <c r="H249" s="3" t="s">
        <v>264</v>
      </c>
      <c r="I249" s="3" t="s">
        <v>659</v>
      </c>
      <c r="J249" s="6" t="str">
        <f t="array" ref="J249">_xlfn.TEXTJOIN("、",TRUE,IF(C$2:C$1994=C249,E$2:E$1994,""))</f>
        <v>城乡规划、风景园林、建筑学、土木工程、园林、园林景观工程</v>
      </c>
      <c r="K249" s="6" t="str">
        <f t="array" ref="K249">_xlfn.TEXTJOIN("、",TRUE,IF(E$2:E$1994=E249,C$2:C$1994,""))</f>
        <v>园林技术、园林工程技术、风景园林设计</v>
      </c>
    </row>
    <row r="250" spans="1:11">
      <c r="A250" s="49" t="s">
        <v>1098</v>
      </c>
      <c r="B250" s="50" t="s">
        <v>292</v>
      </c>
      <c r="C250" s="3" t="s">
        <v>293</v>
      </c>
      <c r="D250" s="3" t="s">
        <v>795</v>
      </c>
      <c r="E250" s="1" t="s">
        <v>299</v>
      </c>
      <c r="F250" s="3" t="s">
        <v>264</v>
      </c>
      <c r="G250" s="3" t="s">
        <v>265</v>
      </c>
      <c r="H250" s="3" t="s">
        <v>264</v>
      </c>
      <c r="I250" s="3"/>
      <c r="J250" s="6" t="str">
        <f t="array" ref="J250">_xlfn.TEXTJOIN("、",TRUE,IF(C$2:C$1994=C250,E$2:E$1994,""))</f>
        <v>城乡规划、风景园林、建筑学、园林、园林景观工程</v>
      </c>
      <c r="K250" s="6" t="str">
        <f t="array" ref="K250">_xlfn.TEXTJOIN("、",TRUE,IF(E$2:E$1994=E250,C$2:C$1994,""))</f>
        <v>测绘地理信息技术、地籍测绘与土地管理、建筑设计、园林工程技术、风景园林设计、城乡规划、村镇建设与管理</v>
      </c>
    </row>
    <row r="251" spans="1:11">
      <c r="A251" s="49" t="s">
        <v>1099</v>
      </c>
      <c r="B251" s="50" t="s">
        <v>292</v>
      </c>
      <c r="C251" s="3" t="s">
        <v>293</v>
      </c>
      <c r="D251" s="3" t="s">
        <v>276</v>
      </c>
      <c r="E251" s="1" t="s">
        <v>277</v>
      </c>
      <c r="F251" s="3" t="s">
        <v>264</v>
      </c>
      <c r="G251" s="3" t="s">
        <v>265</v>
      </c>
      <c r="H251" s="3" t="s">
        <v>264</v>
      </c>
      <c r="I251" s="3"/>
      <c r="J251" s="6" t="str">
        <f t="array" ref="J251">_xlfn.TEXTJOIN("、",TRUE,IF(C$2:C$1994=C251,E$2:E$1994,""))</f>
        <v>城乡规划、风景园林、建筑学、园林、园林景观工程</v>
      </c>
      <c r="K251" s="6" t="str">
        <f t="array" ref="K251">_xlfn.TEXTJOIN("、",TRUE,IF(E$2:E$1994=E251,C$2:C$1994,""))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52" spans="1:11">
      <c r="A252" s="49" t="s">
        <v>1100</v>
      </c>
      <c r="B252" s="50" t="s">
        <v>292</v>
      </c>
      <c r="C252" s="3" t="s">
        <v>293</v>
      </c>
      <c r="D252" s="3" t="s">
        <v>304</v>
      </c>
      <c r="E252" s="1" t="s">
        <v>305</v>
      </c>
      <c r="F252" s="3" t="s">
        <v>264</v>
      </c>
      <c r="G252" s="3" t="s">
        <v>265</v>
      </c>
      <c r="H252" s="3" t="s">
        <v>264</v>
      </c>
      <c r="I252" s="3"/>
      <c r="J252" s="6" t="str">
        <f t="array" ref="J252">_xlfn.TEXTJOIN("、",TRUE,IF(C$2:C$1994=C252,E$2:E$1994,""))</f>
        <v>城乡规划、风景园林、建筑学、园林、园林景观工程</v>
      </c>
      <c r="K252" s="6" t="str">
        <f t="array" ref="K252">_xlfn.TEXTJOIN("、",TRUE,IF(E$2:E$1994=E252,C$2:C$1994,""))</f>
        <v>园林技术、建筑设计、建筑装饰工程技术、古建筑工程技术、园林工程技术、风景园林设计、建筑室内设计、城乡规划、村镇建设与管理、建筑工程技术</v>
      </c>
    </row>
    <row r="253" spans="1:11">
      <c r="A253" s="49" t="s">
        <v>1101</v>
      </c>
      <c r="B253" s="50" t="s">
        <v>292</v>
      </c>
      <c r="C253" s="3" t="s">
        <v>293</v>
      </c>
      <c r="D253" s="3" t="s">
        <v>595</v>
      </c>
      <c r="E253" s="1" t="s">
        <v>596</v>
      </c>
      <c r="F253" s="3" t="s">
        <v>264</v>
      </c>
      <c r="G253" s="3" t="s">
        <v>265</v>
      </c>
      <c r="H253" s="3" t="s">
        <v>264</v>
      </c>
      <c r="I253" s="3"/>
      <c r="J253" s="6" t="str">
        <f t="array" ref="J253">_xlfn.TEXTJOIN("、",TRUE,IF(C$2:C$1994=C253,E$2:E$1994,""))</f>
        <v>城乡规划、风景园林、建筑学、园林、园林景观工程</v>
      </c>
      <c r="K253" s="6" t="str">
        <f t="array" ref="K253">_xlfn.TEXTJOIN("、",TRUE,IF(E$2:E$1994=E253,C$2:C$1994,""))</f>
        <v>园艺技术、园林技术、花卉生产与花艺、园林工程技术、风景园林设计</v>
      </c>
    </row>
    <row r="254" ht="25.5" spans="1:11">
      <c r="A254" s="49" t="s">
        <v>1102</v>
      </c>
      <c r="B254" s="50" t="s">
        <v>292</v>
      </c>
      <c r="C254" s="3" t="s">
        <v>293</v>
      </c>
      <c r="D254" s="3" t="s">
        <v>693</v>
      </c>
      <c r="E254" s="1" t="s">
        <v>694</v>
      </c>
      <c r="F254" s="3" t="s">
        <v>264</v>
      </c>
      <c r="G254" s="3" t="s">
        <v>265</v>
      </c>
      <c r="H254" s="3" t="s">
        <v>264</v>
      </c>
      <c r="I254" s="3" t="s">
        <v>659</v>
      </c>
      <c r="J254" s="6" t="str">
        <f t="array" ref="J254">_xlfn.TEXTJOIN("、",TRUE,IF(C$2:C$1994=C254,E$2:E$1994,""))</f>
        <v>城乡规划、风景园林、建筑学、园林、园林景观工程</v>
      </c>
      <c r="K254" s="6" t="str">
        <f t="array" ref="K254">_xlfn.TEXTJOIN("、",TRUE,IF(E$2:E$1994=E254,C$2:C$1994,""))</f>
        <v>园林技术、园林工程技术、风景园林设计</v>
      </c>
    </row>
    <row r="255" spans="1:11">
      <c r="A255" s="49" t="s">
        <v>1103</v>
      </c>
      <c r="B255" s="50" t="s">
        <v>294</v>
      </c>
      <c r="C255" s="3" t="s">
        <v>295</v>
      </c>
      <c r="D255" s="3" t="s">
        <v>276</v>
      </c>
      <c r="E255" s="1" t="s">
        <v>277</v>
      </c>
      <c r="F255" s="3" t="s">
        <v>264</v>
      </c>
      <c r="G255" s="3" t="s">
        <v>265</v>
      </c>
      <c r="H255" s="3" t="s">
        <v>264</v>
      </c>
      <c r="I255" s="3"/>
      <c r="J255" s="6" t="str">
        <f t="array" ref="J255">_xlfn.TEXTJOIN("、",TRUE,IF(C$2:C$1994=C255,E$2:E$1994,""))</f>
        <v>风景园林、建筑学</v>
      </c>
      <c r="K255" s="6" t="str">
        <f t="array" ref="K255">_xlfn.TEXTJOIN("、",TRUE,IF(E$2:E$1994=E255,C$2:C$1994,""))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56" spans="1:11">
      <c r="A256" s="49" t="s">
        <v>1104</v>
      </c>
      <c r="B256" s="50" t="s">
        <v>294</v>
      </c>
      <c r="C256" s="3" t="s">
        <v>295</v>
      </c>
      <c r="D256" s="3" t="s">
        <v>304</v>
      </c>
      <c r="E256" s="1" t="s">
        <v>305</v>
      </c>
      <c r="F256" s="3" t="s">
        <v>264</v>
      </c>
      <c r="G256" s="3" t="s">
        <v>265</v>
      </c>
      <c r="H256" s="3" t="s">
        <v>264</v>
      </c>
      <c r="I256" s="3"/>
      <c r="J256" s="6" t="str">
        <f t="array" ref="J256">_xlfn.TEXTJOIN("、",TRUE,IF(C$2:C$1994=C256,E$2:E$1994,""))</f>
        <v>风景园林、建筑学</v>
      </c>
      <c r="K256" s="6" t="str">
        <f t="array" ref="K256">_xlfn.TEXTJOIN("、",TRUE,IF(E$2:E$1994=E256,C$2:C$1994,""))</f>
        <v>园林技术、建筑设计、建筑装饰工程技术、古建筑工程技术、园林工程技术、风景园林设计、建筑室内设计、城乡规划、村镇建设与管理、建筑工程技术</v>
      </c>
    </row>
    <row r="257" spans="1:11">
      <c r="A257" s="49" t="s">
        <v>1105</v>
      </c>
      <c r="B257" s="50" t="s">
        <v>296</v>
      </c>
      <c r="C257" s="3" t="s">
        <v>297</v>
      </c>
      <c r="D257" s="3" t="s">
        <v>276</v>
      </c>
      <c r="E257" s="1" t="s">
        <v>277</v>
      </c>
      <c r="F257" s="3" t="s">
        <v>264</v>
      </c>
      <c r="G257" s="3" t="s">
        <v>265</v>
      </c>
      <c r="H257" s="3" t="s">
        <v>264</v>
      </c>
      <c r="I257" s="3"/>
      <c r="J257" s="6" t="str">
        <f t="array" ref="J257">_xlfn.TEXTJOIN("、",TRUE,IF(C$2:C$1994=C257,E$2:E$1994,""))</f>
        <v>风景园林、数字媒体技术</v>
      </c>
      <c r="K257" s="6" t="str">
        <f t="array" ref="K257">_xlfn.TEXTJOIN("、",TRUE,IF(E$2:E$1994=E257,C$2:C$1994,""))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58" ht="25.5" spans="1:11">
      <c r="A258" s="49" t="s">
        <v>1106</v>
      </c>
      <c r="B258" s="50" t="s">
        <v>296</v>
      </c>
      <c r="C258" s="3" t="s">
        <v>297</v>
      </c>
      <c r="D258" s="3" t="s">
        <v>1107</v>
      </c>
      <c r="E258" s="1" t="s">
        <v>361</v>
      </c>
      <c r="F258" s="3" t="s">
        <v>264</v>
      </c>
      <c r="G258" s="3" t="s">
        <v>265</v>
      </c>
      <c r="H258" s="3" t="s">
        <v>264</v>
      </c>
      <c r="I258" s="3"/>
      <c r="J258" s="6" t="str">
        <f t="array" ref="J258">_xlfn.TEXTJOIN("、",TRUE,IF(C$2:C$1994=C258,E$2:E$1994,""))</f>
        <v>风景园林、数字媒体技术</v>
      </c>
      <c r="K258" s="6" t="str">
        <f t="array" ref="K258">_xlfn.TEXTJOIN("、",TRUE,IF(E$2:E$1994=E258,C$2:C$1994,""))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259" spans="1:11">
      <c r="A259" s="49" t="s">
        <v>1108</v>
      </c>
      <c r="B259" s="50" t="s">
        <v>298</v>
      </c>
      <c r="C259" s="3" t="s">
        <v>299</v>
      </c>
      <c r="D259" s="3" t="s">
        <v>795</v>
      </c>
      <c r="E259" s="1" t="s">
        <v>299</v>
      </c>
      <c r="F259" s="3" t="s">
        <v>264</v>
      </c>
      <c r="G259" s="3" t="s">
        <v>265</v>
      </c>
      <c r="H259" s="3" t="s">
        <v>264</v>
      </c>
      <c r="I259" s="3"/>
      <c r="J259" s="6" t="str">
        <f t="array" ref="J259">_xlfn.TEXTJOIN("、",TRUE,IF(C$2:C$1994=C259,E$2:E$1994,""))</f>
        <v>城乡规划、风景园林、建筑学</v>
      </c>
      <c r="K259" s="6" t="str">
        <f t="array" ref="K259">_xlfn.TEXTJOIN("、",TRUE,IF(E$2:E$1994=E259,C$2:C$1994,""))</f>
        <v>测绘地理信息技术、地籍测绘与土地管理、建筑设计、园林工程技术、风景园林设计、城乡规划、村镇建设与管理</v>
      </c>
    </row>
    <row r="260" spans="1:11">
      <c r="A260" s="49" t="s">
        <v>1109</v>
      </c>
      <c r="B260" s="50" t="s">
        <v>298</v>
      </c>
      <c r="C260" s="3" t="s">
        <v>299</v>
      </c>
      <c r="D260" s="3" t="s">
        <v>276</v>
      </c>
      <c r="E260" s="1" t="s">
        <v>277</v>
      </c>
      <c r="F260" s="3" t="s">
        <v>264</v>
      </c>
      <c r="G260" s="3" t="s">
        <v>265</v>
      </c>
      <c r="H260" s="3" t="s">
        <v>264</v>
      </c>
      <c r="I260" s="3"/>
      <c r="J260" s="6" t="str">
        <f t="array" ref="J260">_xlfn.TEXTJOIN("、",TRUE,IF(C$2:C$1994=C260,E$2:E$1994,""))</f>
        <v>城乡规划、风景园林、建筑学</v>
      </c>
      <c r="K260" s="6" t="str">
        <f t="array" ref="K260">_xlfn.TEXTJOIN("、",TRUE,IF(E$2:E$1994=E260,C$2:C$1994,""))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61" spans="1:11">
      <c r="A261" s="49" t="s">
        <v>1110</v>
      </c>
      <c r="B261" s="50" t="s">
        <v>298</v>
      </c>
      <c r="C261" s="3" t="s">
        <v>299</v>
      </c>
      <c r="D261" s="3" t="s">
        <v>304</v>
      </c>
      <c r="E261" s="1" t="s">
        <v>305</v>
      </c>
      <c r="F261" s="3" t="s">
        <v>264</v>
      </c>
      <c r="G261" s="3" t="s">
        <v>265</v>
      </c>
      <c r="H261" s="3" t="s">
        <v>264</v>
      </c>
      <c r="I261" s="3"/>
      <c r="J261" s="6" t="str">
        <f t="array" ref="J261">_xlfn.TEXTJOIN("、",TRUE,IF(C$2:C$1994=C261,E$2:E$1994,""))</f>
        <v>城乡规划、风景园林、建筑学</v>
      </c>
      <c r="K261" s="6" t="str">
        <f t="array" ref="K261">_xlfn.TEXTJOIN("、",TRUE,IF(E$2:E$1994=E261,C$2:C$1994,""))</f>
        <v>园林技术、建筑设计、建筑装饰工程技术、古建筑工程技术、园林工程技术、风景园林设计、建筑室内设计、城乡规划、村镇建设与管理、建筑工程技术</v>
      </c>
    </row>
    <row r="262" spans="1:11">
      <c r="A262" s="49" t="s">
        <v>1111</v>
      </c>
      <c r="B262" s="50" t="s">
        <v>97</v>
      </c>
      <c r="C262" s="3" t="s">
        <v>98</v>
      </c>
      <c r="D262" s="3" t="s">
        <v>1112</v>
      </c>
      <c r="E262" s="1" t="s">
        <v>96</v>
      </c>
      <c r="F262" s="3" t="s">
        <v>15</v>
      </c>
      <c r="G262" s="3" t="s">
        <v>16</v>
      </c>
      <c r="H262" s="3" t="s">
        <v>15</v>
      </c>
      <c r="I262" s="3" t="s">
        <v>659</v>
      </c>
      <c r="J262" s="6" t="str">
        <f t="array" ref="J262">_xlfn.TEXTJOIN("、",TRUE,IF(C$2:C$1994=C262,E$2:E$1994,""))</f>
        <v>工程造价、工程造价、信息管理与信息系统</v>
      </c>
      <c r="K262" s="6" t="str">
        <f t="array" ref="K262">_xlfn.TEXTJOIN("、",TRUE,IF(E$2:E$1994=E262,C$2:C$1994,""))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263" spans="1:11">
      <c r="A263" s="49" t="s">
        <v>1113</v>
      </c>
      <c r="B263" s="50" t="s">
        <v>97</v>
      </c>
      <c r="C263" s="3" t="s">
        <v>98</v>
      </c>
      <c r="D263" s="3" t="s">
        <v>95</v>
      </c>
      <c r="E263" s="1" t="s">
        <v>96</v>
      </c>
      <c r="F263" s="3" t="s">
        <v>15</v>
      </c>
      <c r="G263" s="3" t="s">
        <v>16</v>
      </c>
      <c r="H263" s="3" t="s">
        <v>15</v>
      </c>
      <c r="I263" s="3"/>
      <c r="J263" s="6" t="str">
        <f t="array" ref="J263">_xlfn.TEXTJOIN("、",TRUE,IF(C$2:C$1994=C263,E$2:E$1994,""))</f>
        <v>工程造价、工程造价、信息管理与信息系统</v>
      </c>
      <c r="K263" s="6" t="str">
        <f t="array" ref="K263">_xlfn.TEXTJOIN("、",TRUE,IF(E$2:E$1994=E263,C$2:C$1994,""))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264" ht="25.5" spans="1:11">
      <c r="A264" s="49" t="s">
        <v>1114</v>
      </c>
      <c r="B264" s="50" t="s">
        <v>97</v>
      </c>
      <c r="C264" s="3" t="s">
        <v>98</v>
      </c>
      <c r="D264" s="3" t="s">
        <v>1115</v>
      </c>
      <c r="E264" s="1" t="s">
        <v>1116</v>
      </c>
      <c r="F264" s="3" t="s">
        <v>15</v>
      </c>
      <c r="G264" s="3" t="s">
        <v>16</v>
      </c>
      <c r="H264" s="3" t="s">
        <v>15</v>
      </c>
      <c r="I264" s="3"/>
      <c r="J264" s="6" t="str">
        <f t="array" ref="J264">_xlfn.TEXTJOIN("、",TRUE,IF(C$2:C$1994=C264,E$2:E$1994,""))</f>
        <v>工程造价、工程造价、信息管理与信息系统</v>
      </c>
      <c r="K264" s="6" t="str">
        <f t="array" ref="K264">_xlfn.TEXTJOIN("、",TRUE,IF(E$2:E$1994=E264,C$2:C$1994,""))</f>
        <v>智慧城市管理技术、卫生信息管理、会计信息管理、图书档案管理、网络舆情监测</v>
      </c>
    </row>
    <row r="265" spans="1:11">
      <c r="A265" s="49" t="s">
        <v>1117</v>
      </c>
      <c r="B265" s="50" t="s">
        <v>300</v>
      </c>
      <c r="C265" s="3" t="s">
        <v>301</v>
      </c>
      <c r="D265" s="3" t="s">
        <v>795</v>
      </c>
      <c r="E265" s="1" t="s">
        <v>299</v>
      </c>
      <c r="F265" s="3" t="s">
        <v>264</v>
      </c>
      <c r="G265" s="3" t="s">
        <v>265</v>
      </c>
      <c r="H265" s="3" t="s">
        <v>264</v>
      </c>
      <c r="I265" s="3"/>
      <c r="J265" s="6" t="str">
        <f t="array" ref="J265">_xlfn.TEXTJOIN("、",TRUE,IF(C$2:C$1994=C265,E$2:E$1994,""))</f>
        <v>城乡规划、风景园林、建筑学、土木工程</v>
      </c>
      <c r="K265" s="6" t="str">
        <f t="array" ref="K265">_xlfn.TEXTJOIN("、",TRUE,IF(E$2:E$1994=E265,C$2:C$1994,""))</f>
        <v>测绘地理信息技术、地籍测绘与土地管理、建筑设计、园林工程技术、风景园林设计、城乡规划、村镇建设与管理</v>
      </c>
    </row>
    <row r="266" spans="1:11">
      <c r="A266" s="49" t="s">
        <v>1118</v>
      </c>
      <c r="B266" s="50" t="s">
        <v>300</v>
      </c>
      <c r="C266" s="3" t="s">
        <v>301</v>
      </c>
      <c r="D266" s="3" t="s">
        <v>276</v>
      </c>
      <c r="E266" s="1" t="s">
        <v>277</v>
      </c>
      <c r="F266" s="3" t="s">
        <v>264</v>
      </c>
      <c r="G266" s="3" t="s">
        <v>265</v>
      </c>
      <c r="H266" s="3" t="s">
        <v>264</v>
      </c>
      <c r="I266" s="3"/>
      <c r="J266" s="6" t="str">
        <f t="array" ref="J266">_xlfn.TEXTJOIN("、",TRUE,IF(C$2:C$1994=C266,E$2:E$1994,""))</f>
        <v>城乡规划、风景园林、建筑学、土木工程</v>
      </c>
      <c r="K266" s="6" t="str">
        <f t="array" ref="K266">_xlfn.TEXTJOIN("、",TRUE,IF(E$2:E$1994=E266,C$2:C$1994,""))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67" spans="1:11">
      <c r="A267" s="49" t="s">
        <v>1119</v>
      </c>
      <c r="B267" s="50" t="s">
        <v>300</v>
      </c>
      <c r="C267" s="3" t="s">
        <v>301</v>
      </c>
      <c r="D267" s="3" t="s">
        <v>304</v>
      </c>
      <c r="E267" s="1" t="s">
        <v>305</v>
      </c>
      <c r="F267" s="3" t="s">
        <v>264</v>
      </c>
      <c r="G267" s="3" t="s">
        <v>265</v>
      </c>
      <c r="H267" s="3" t="s">
        <v>264</v>
      </c>
      <c r="I267" s="3"/>
      <c r="J267" s="6" t="str">
        <f t="array" ref="J267">_xlfn.TEXTJOIN("、",TRUE,IF(C$2:C$1994=C267,E$2:E$1994,""))</f>
        <v>城乡规划、风景园林、建筑学、土木工程</v>
      </c>
      <c r="K267" s="6" t="str">
        <f t="array" ref="K267">_xlfn.TEXTJOIN("、",TRUE,IF(E$2:E$1994=E267,C$2:C$1994,""))</f>
        <v>园林技术、建筑设计、建筑装饰工程技术、古建筑工程技术、园林工程技术、风景园林设计、建筑室内设计、城乡规划、村镇建设与管理、建筑工程技术</v>
      </c>
    </row>
    <row r="268" spans="1:11">
      <c r="A268" s="49" t="s">
        <v>1120</v>
      </c>
      <c r="B268" s="50" t="s">
        <v>300</v>
      </c>
      <c r="C268" s="3" t="s">
        <v>301</v>
      </c>
      <c r="D268" s="3" t="s">
        <v>774</v>
      </c>
      <c r="E268" s="1" t="s">
        <v>775</v>
      </c>
      <c r="F268" s="3" t="s">
        <v>264</v>
      </c>
      <c r="G268" s="3" t="s">
        <v>265</v>
      </c>
      <c r="H268" s="3" t="s">
        <v>264</v>
      </c>
      <c r="I268" s="3"/>
      <c r="J268" s="6" t="str">
        <f t="array" ref="J268">_xlfn.TEXTJOIN("、",TRUE,IF(C$2:C$1994=C268,E$2:E$1994,""))</f>
        <v>城乡规划、风景园林、建筑学、土木工程</v>
      </c>
      <c r="K268" s="6" t="str">
        <f t="array" ref="K268">_xlfn.TEXTJOIN("、",TRUE,IF(E$2:E$1994=E268,C$2:C$1994,""))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69" ht="25.5" spans="1:11">
      <c r="A269" s="49" t="s">
        <v>1121</v>
      </c>
      <c r="B269" s="50" t="s">
        <v>302</v>
      </c>
      <c r="C269" s="3" t="s">
        <v>303</v>
      </c>
      <c r="D269" s="3" t="s">
        <v>1122</v>
      </c>
      <c r="E269" s="1" t="s">
        <v>1123</v>
      </c>
      <c r="F269" s="3" t="s">
        <v>264</v>
      </c>
      <c r="G269" s="3" t="s">
        <v>265</v>
      </c>
      <c r="H269" s="3" t="s">
        <v>264</v>
      </c>
      <c r="I269" s="3"/>
      <c r="J269" s="6" t="str">
        <f t="array" ref="J269">_xlfn.TEXTJOIN("、",TRUE,IF(C$2:C$1994=C269,E$2:E$1994,""))</f>
        <v>城市地下空间工程、风景园林、建筑学、土木工程、智能建造</v>
      </c>
      <c r="K269" s="6" t="str">
        <f t="array" ref="K269">_xlfn.TEXTJOIN("、",TRUE,IF(E$2:E$1994=E269,C$2:C$1994,""))</f>
        <v>建筑工程技术、地下与隧道工程技术、市政工程技术、城市轨道交通工程技术</v>
      </c>
    </row>
    <row r="270" spans="1:11">
      <c r="A270" s="49" t="s">
        <v>1124</v>
      </c>
      <c r="B270" s="50" t="s">
        <v>302</v>
      </c>
      <c r="C270" s="3" t="s">
        <v>303</v>
      </c>
      <c r="D270" s="3" t="s">
        <v>276</v>
      </c>
      <c r="E270" s="1" t="s">
        <v>277</v>
      </c>
      <c r="F270" s="3" t="s">
        <v>264</v>
      </c>
      <c r="G270" s="3" t="s">
        <v>265</v>
      </c>
      <c r="H270" s="3" t="s">
        <v>264</v>
      </c>
      <c r="I270" s="3"/>
      <c r="J270" s="6" t="str">
        <f t="array" ref="J270">_xlfn.TEXTJOIN("、",TRUE,IF(C$2:C$1994=C270,E$2:E$1994,""))</f>
        <v>城市地下空间工程、风景园林、建筑学、土木工程、智能建造</v>
      </c>
      <c r="K270" s="6" t="str">
        <f t="array" ref="K270">_xlfn.TEXTJOIN("、",TRUE,IF(E$2:E$1994=E270,C$2:C$1994,""))</f>
        <v>园艺技术、园林技术、花卉生产与花艺、建筑设计、建筑装饰工程技术、古建筑工程技术、园林工程技术、风景园林设计、建筑室内设计、建筑动画技术、城乡规划、村镇建设与管理、建筑工程技术</v>
      </c>
    </row>
    <row r="271" spans="1:11">
      <c r="A271" s="49" t="s">
        <v>1125</v>
      </c>
      <c r="B271" s="50" t="s">
        <v>302</v>
      </c>
      <c r="C271" s="3" t="s">
        <v>303</v>
      </c>
      <c r="D271" s="3" t="s">
        <v>304</v>
      </c>
      <c r="E271" s="1" t="s">
        <v>305</v>
      </c>
      <c r="F271" s="3" t="s">
        <v>264</v>
      </c>
      <c r="G271" s="3" t="s">
        <v>265</v>
      </c>
      <c r="H271" s="3" t="s">
        <v>264</v>
      </c>
      <c r="I271" s="3"/>
      <c r="J271" s="6" t="str">
        <f t="array" ref="J271">_xlfn.TEXTJOIN("、",TRUE,IF(C$2:C$1994=C271,E$2:E$1994,""))</f>
        <v>城市地下空间工程、风景园林、建筑学、土木工程、智能建造</v>
      </c>
      <c r="K271" s="6" t="str">
        <f t="array" ref="K271">_xlfn.TEXTJOIN("、",TRUE,IF(E$2:E$1994=E271,C$2:C$1994,""))</f>
        <v>园林技术、建筑设计、建筑装饰工程技术、古建筑工程技术、园林工程技术、风景园林设计、建筑室内设计、城乡规划、村镇建设与管理、建筑工程技术</v>
      </c>
    </row>
    <row r="272" spans="1:11">
      <c r="A272" s="49" t="s">
        <v>1126</v>
      </c>
      <c r="B272" s="50" t="s">
        <v>302</v>
      </c>
      <c r="C272" s="3" t="s">
        <v>303</v>
      </c>
      <c r="D272" s="3" t="s">
        <v>774</v>
      </c>
      <c r="E272" s="1" t="s">
        <v>775</v>
      </c>
      <c r="F272" s="3" t="s">
        <v>264</v>
      </c>
      <c r="G272" s="3" t="s">
        <v>265</v>
      </c>
      <c r="H272" s="3" t="s">
        <v>264</v>
      </c>
      <c r="I272" s="3"/>
      <c r="J272" s="6" t="str">
        <f t="array" ref="J272">_xlfn.TEXTJOIN("、",TRUE,IF(C$2:C$1994=C272,E$2:E$1994,""))</f>
        <v>城市地下空间工程、风景园林、建筑学、土木工程、智能建造</v>
      </c>
      <c r="K272" s="6" t="str">
        <f t="array" ref="K272">_xlfn.TEXTJOIN("、",TRUE,IF(E$2:E$1994=E272,C$2:C$1994,""))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73" spans="1:11">
      <c r="A273" s="49" t="s">
        <v>1127</v>
      </c>
      <c r="B273" s="50" t="s">
        <v>302</v>
      </c>
      <c r="C273" s="3" t="s">
        <v>303</v>
      </c>
      <c r="D273" s="3" t="s">
        <v>1076</v>
      </c>
      <c r="E273" s="1" t="s">
        <v>1077</v>
      </c>
      <c r="F273" s="3" t="s">
        <v>264</v>
      </c>
      <c r="G273" s="3" t="s">
        <v>265</v>
      </c>
      <c r="H273" s="3" t="s">
        <v>264</v>
      </c>
      <c r="I273" s="3"/>
      <c r="J273" s="6" t="str">
        <f t="array" ref="J273">_xlfn.TEXTJOIN("、",TRUE,IF(C$2:C$1994=C273,E$2:E$1994,""))</f>
        <v>城市地下空间工程、风景园林、建筑学、土木工程、智能建造</v>
      </c>
      <c r="K273" s="6" t="str">
        <f t="array" ref="K273">_xlfn.TEXTJOIN("、",TRUE,IF(E$2:E$1994=E273,C$2:C$1994,""))</f>
        <v>装配式建筑构件智能制造技术、建筑工程技术、装配式建筑工程技术、建筑钢结构工程技术、智能建造技术、水利水电建筑工程</v>
      </c>
    </row>
    <row r="274" spans="1:11">
      <c r="A274" s="49" t="s">
        <v>1128</v>
      </c>
      <c r="B274" s="50" t="s">
        <v>1129</v>
      </c>
      <c r="C274" s="3" t="s">
        <v>1130</v>
      </c>
      <c r="D274" s="3" t="s">
        <v>774</v>
      </c>
      <c r="E274" s="1" t="s">
        <v>775</v>
      </c>
      <c r="F274" s="3" t="s">
        <v>264</v>
      </c>
      <c r="G274" s="3" t="s">
        <v>265</v>
      </c>
      <c r="H274" s="3" t="s">
        <v>264</v>
      </c>
      <c r="I274" s="3"/>
      <c r="J274" s="6" t="str">
        <f t="array" ref="J274">_xlfn.TEXTJOIN("、",TRUE,IF(C$2:C$1994=C274,E$2:E$1994,""))</f>
        <v>土木工程、智能建造</v>
      </c>
      <c r="K274" s="6" t="str">
        <f t="array" ref="K274">_xlfn.TEXTJOIN("、",TRUE,IF(E$2:E$1994=E274,C$2:C$1994,""))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75" spans="1:11">
      <c r="A275" s="49" t="s">
        <v>1131</v>
      </c>
      <c r="B275" s="50" t="s">
        <v>1129</v>
      </c>
      <c r="C275" s="3" t="s">
        <v>1130</v>
      </c>
      <c r="D275" s="3" t="s">
        <v>1076</v>
      </c>
      <c r="E275" s="1" t="s">
        <v>1077</v>
      </c>
      <c r="F275" s="3" t="s">
        <v>264</v>
      </c>
      <c r="G275" s="3" t="s">
        <v>265</v>
      </c>
      <c r="H275" s="3" t="s">
        <v>264</v>
      </c>
      <c r="I275" s="3"/>
      <c r="J275" s="6" t="str">
        <f t="array" ref="J275">_xlfn.TEXTJOIN("、",TRUE,IF(C$2:C$1994=C275,E$2:E$1994,""))</f>
        <v>土木工程、智能建造</v>
      </c>
      <c r="K275" s="6" t="str">
        <f t="array" ref="K275">_xlfn.TEXTJOIN("、",TRUE,IF(E$2:E$1994=E275,C$2:C$1994,""))</f>
        <v>装配式建筑构件智能制造技术、建筑工程技术、装配式建筑工程技术、建筑钢结构工程技术、智能建造技术、水利水电建筑工程</v>
      </c>
    </row>
    <row r="276" spans="1:11">
      <c r="A276" s="49" t="s">
        <v>1132</v>
      </c>
      <c r="B276" s="50" t="s">
        <v>1133</v>
      </c>
      <c r="C276" s="3" t="s">
        <v>1134</v>
      </c>
      <c r="D276" s="3" t="s">
        <v>774</v>
      </c>
      <c r="E276" s="1" t="s">
        <v>775</v>
      </c>
      <c r="F276" s="3" t="s">
        <v>264</v>
      </c>
      <c r="G276" s="3" t="s">
        <v>265</v>
      </c>
      <c r="H276" s="3" t="s">
        <v>264</v>
      </c>
      <c r="I276" s="3"/>
      <c r="J276" s="6" t="str">
        <f t="array" ref="J276">_xlfn.TEXTJOIN("、",TRUE,IF(C$2:C$1994=C276,E$2:E$1994,""))</f>
        <v>土木工程、智能建造</v>
      </c>
      <c r="K276" s="6" t="str">
        <f t="array" ref="K276">_xlfn.TEXTJOIN("、",TRUE,IF(E$2:E$1994=E276,C$2:C$1994,""))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77" spans="1:11">
      <c r="A277" s="49" t="s">
        <v>1135</v>
      </c>
      <c r="B277" s="50" t="s">
        <v>1133</v>
      </c>
      <c r="C277" s="3" t="s">
        <v>1134</v>
      </c>
      <c r="D277" s="3" t="s">
        <v>1076</v>
      </c>
      <c r="E277" s="1" t="s">
        <v>1077</v>
      </c>
      <c r="F277" s="3" t="s">
        <v>264</v>
      </c>
      <c r="G277" s="3" t="s">
        <v>265</v>
      </c>
      <c r="H277" s="3" t="s">
        <v>264</v>
      </c>
      <c r="I277" s="3"/>
      <c r="J277" s="6" t="str">
        <f t="array" ref="J277">_xlfn.TEXTJOIN("、",TRUE,IF(C$2:C$1994=C277,E$2:E$1994,""))</f>
        <v>土木工程、智能建造</v>
      </c>
      <c r="K277" s="6" t="str">
        <f t="array" ref="K277">_xlfn.TEXTJOIN("、",TRUE,IF(E$2:E$1994=E277,C$2:C$1994,""))</f>
        <v>装配式建筑构件智能制造技术、建筑工程技术、装配式建筑工程技术、建筑钢结构工程技术、智能建造技术、水利水电建筑工程</v>
      </c>
    </row>
    <row r="278" ht="25.5" spans="1:11">
      <c r="A278" s="49" t="s">
        <v>1136</v>
      </c>
      <c r="B278" s="50" t="s">
        <v>1137</v>
      </c>
      <c r="C278" s="3" t="s">
        <v>1138</v>
      </c>
      <c r="D278" s="3" t="s">
        <v>1139</v>
      </c>
      <c r="E278" s="1" t="s">
        <v>1140</v>
      </c>
      <c r="F278" s="3" t="s">
        <v>264</v>
      </c>
      <c r="G278" s="3" t="s">
        <v>265</v>
      </c>
      <c r="H278" s="3" t="s">
        <v>264</v>
      </c>
      <c r="I278" s="3"/>
      <c r="J278" s="6" t="str">
        <f t="array" ref="J278">_xlfn.TEXTJOIN("、",TRUE,IF(C$2:C$1994=C278,E$2:E$1994,""))</f>
        <v>建筑电气与智能化、土木工程、智能建造</v>
      </c>
      <c r="K278" s="6" t="str">
        <f t="array" ref="K278">_xlfn.TEXTJOIN("、",TRUE,IF(E$2:E$1994=E278,C$2:C$1994,""))</f>
        <v>智能建造技术、建筑设备工程技术、建筑电气工程技术、建筑智能化工程技术、工业设备安装工程技术、建筑消防技术</v>
      </c>
    </row>
    <row r="279" spans="1:11">
      <c r="A279" s="49" t="s">
        <v>1141</v>
      </c>
      <c r="B279" s="50" t="s">
        <v>1137</v>
      </c>
      <c r="C279" s="3" t="s">
        <v>1138</v>
      </c>
      <c r="D279" s="3" t="s">
        <v>774</v>
      </c>
      <c r="E279" s="1" t="s">
        <v>775</v>
      </c>
      <c r="F279" s="3" t="s">
        <v>264</v>
      </c>
      <c r="G279" s="3" t="s">
        <v>265</v>
      </c>
      <c r="H279" s="3" t="s">
        <v>264</v>
      </c>
      <c r="I279" s="3"/>
      <c r="J279" s="6" t="str">
        <f t="array" ref="J279">_xlfn.TEXTJOIN("、",TRUE,IF(C$2:C$1994=C279,E$2:E$1994,""))</f>
        <v>建筑电气与智能化、土木工程、智能建造</v>
      </c>
      <c r="K279" s="6" t="str">
        <f t="array" ref="K279">_xlfn.TEXTJOIN("、",TRUE,IF(E$2:E$1994=E279,C$2:C$1994,""))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80" spans="1:11">
      <c r="A280" s="49" t="s">
        <v>1142</v>
      </c>
      <c r="B280" s="50" t="s">
        <v>1137</v>
      </c>
      <c r="C280" s="3" t="s">
        <v>1138</v>
      </c>
      <c r="D280" s="3" t="s">
        <v>1076</v>
      </c>
      <c r="E280" s="1" t="s">
        <v>1077</v>
      </c>
      <c r="F280" s="3" t="s">
        <v>264</v>
      </c>
      <c r="G280" s="3" t="s">
        <v>265</v>
      </c>
      <c r="H280" s="3" t="s">
        <v>264</v>
      </c>
      <c r="I280" s="3"/>
      <c r="J280" s="6" t="str">
        <f t="array" ref="J280">_xlfn.TEXTJOIN("、",TRUE,IF(C$2:C$1994=C280,E$2:E$1994,""))</f>
        <v>建筑电气与智能化、土木工程、智能建造</v>
      </c>
      <c r="K280" s="6" t="str">
        <f t="array" ref="K280">_xlfn.TEXTJOIN("、",TRUE,IF(E$2:E$1994=E280,C$2:C$1994,""))</f>
        <v>装配式建筑构件智能制造技术、建筑工程技术、装配式建筑工程技术、建筑钢结构工程技术、智能建造技术、水利水电建筑工程</v>
      </c>
    </row>
    <row r="281" ht="25.5" spans="1:11">
      <c r="A281" s="49" t="s">
        <v>1143</v>
      </c>
      <c r="B281" s="50" t="s">
        <v>1144</v>
      </c>
      <c r="C281" s="3" t="s">
        <v>1145</v>
      </c>
      <c r="D281" s="3" t="s">
        <v>1122</v>
      </c>
      <c r="E281" s="1" t="s">
        <v>1123</v>
      </c>
      <c r="F281" s="3" t="s">
        <v>264</v>
      </c>
      <c r="G281" s="3" t="s">
        <v>265</v>
      </c>
      <c r="H281" s="3" t="s">
        <v>264</v>
      </c>
      <c r="I281" s="3"/>
      <c r="J281" s="6" t="str">
        <f t="array" ref="J281">_xlfn.TEXTJOIN("、",TRUE,IF(C$2:C$1994=C281,E$2:E$1994,""))</f>
        <v>城市地下空间工程、道路桥梁与渡河工程、土木工程</v>
      </c>
      <c r="K281" s="6" t="str">
        <f t="array" ref="K281">_xlfn.TEXTJOIN("、",TRUE,IF(E$2:E$1994=E281,C$2:C$1994,""))</f>
        <v>建筑工程技术、地下与隧道工程技术、市政工程技术、城市轨道交通工程技术</v>
      </c>
    </row>
    <row r="282" ht="25.5" spans="1:11">
      <c r="A282" s="49" t="s">
        <v>1146</v>
      </c>
      <c r="B282" s="50" t="s">
        <v>1144</v>
      </c>
      <c r="C282" s="3" t="s">
        <v>1145</v>
      </c>
      <c r="D282" s="3" t="s">
        <v>1147</v>
      </c>
      <c r="E282" s="1" t="s">
        <v>1148</v>
      </c>
      <c r="F282" s="3" t="s">
        <v>264</v>
      </c>
      <c r="G282" s="3" t="s">
        <v>265</v>
      </c>
      <c r="H282" s="3" t="s">
        <v>264</v>
      </c>
      <c r="I282" s="3"/>
      <c r="J282" s="6" t="str">
        <f t="array" ref="J282">_xlfn.TEXTJOIN("、",TRUE,IF(C$2:C$1994=C282,E$2:E$1994,""))</f>
        <v>城市地下空间工程、道路桥梁与渡河工程、土木工程</v>
      </c>
      <c r="K282" s="6" t="str">
        <f t="array" ref="K282">_xlfn.TEXTJOIN("、",TRUE,IF(E$2:E$1994=E282,C$2:C$1994,""))</f>
        <v>地下与隧道工程技术、土木工程检测技术、市政工程技术、水利工程、道路与桥梁工程技术、道路工程检测技术、道路养护与管理</v>
      </c>
    </row>
    <row r="283" spans="1:11">
      <c r="A283" s="49" t="s">
        <v>1149</v>
      </c>
      <c r="B283" s="50" t="s">
        <v>1144</v>
      </c>
      <c r="C283" s="3" t="s">
        <v>1145</v>
      </c>
      <c r="D283" s="3" t="s">
        <v>774</v>
      </c>
      <c r="E283" s="1" t="s">
        <v>775</v>
      </c>
      <c r="F283" s="3" t="s">
        <v>264</v>
      </c>
      <c r="G283" s="3" t="s">
        <v>265</v>
      </c>
      <c r="H283" s="3" t="s">
        <v>264</v>
      </c>
      <c r="I283" s="3"/>
      <c r="J283" s="6" t="str">
        <f t="array" ref="J283">_xlfn.TEXTJOIN("、",TRUE,IF(C$2:C$1994=C283,E$2:E$1994,""))</f>
        <v>城市地下空间工程、道路桥梁与渡河工程、土木工程</v>
      </c>
      <c r="K283" s="6" t="str">
        <f t="array" ref="K283">_xlfn.TEXTJOIN("、",TRUE,IF(E$2:E$1994=E283,C$2:C$1994,""))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84" ht="25.5" spans="1:11">
      <c r="A284" s="49" t="s">
        <v>1150</v>
      </c>
      <c r="B284" s="50" t="s">
        <v>1151</v>
      </c>
      <c r="C284" s="3" t="s">
        <v>1152</v>
      </c>
      <c r="D284" s="3" t="s">
        <v>1147</v>
      </c>
      <c r="E284" s="1" t="s">
        <v>1148</v>
      </c>
      <c r="F284" s="3" t="s">
        <v>264</v>
      </c>
      <c r="G284" s="3" t="s">
        <v>265</v>
      </c>
      <c r="H284" s="3" t="s">
        <v>264</v>
      </c>
      <c r="I284" s="3"/>
      <c r="J284" s="6" t="str">
        <f t="array" ref="J284">_xlfn.TEXTJOIN("、",TRUE,IF(C$2:C$1994=C284,E$2:E$1994,""))</f>
        <v>道路桥梁与渡河工程、土木工程</v>
      </c>
      <c r="K284" s="6" t="str">
        <f t="array" ref="K284">_xlfn.TEXTJOIN("、",TRUE,IF(E$2:E$1994=E284,C$2:C$1994,""))</f>
        <v>地下与隧道工程技术、土木工程检测技术、市政工程技术、水利工程、道路与桥梁工程技术、道路工程检测技术、道路养护与管理</v>
      </c>
    </row>
    <row r="285" spans="1:11">
      <c r="A285" s="49" t="s">
        <v>1153</v>
      </c>
      <c r="B285" s="50" t="s">
        <v>1151</v>
      </c>
      <c r="C285" s="3" t="s">
        <v>1152</v>
      </c>
      <c r="D285" s="3" t="s">
        <v>774</v>
      </c>
      <c r="E285" s="1" t="s">
        <v>775</v>
      </c>
      <c r="F285" s="3" t="s">
        <v>264</v>
      </c>
      <c r="G285" s="3" t="s">
        <v>265</v>
      </c>
      <c r="H285" s="3" t="s">
        <v>264</v>
      </c>
      <c r="I285" s="3"/>
      <c r="J285" s="6" t="str">
        <f t="array" ref="J285">_xlfn.TEXTJOIN("、",TRUE,IF(C$2:C$1994=C285,E$2:E$1994,""))</f>
        <v>道路桥梁与渡河工程、土木工程</v>
      </c>
      <c r="K285" s="6" t="str">
        <f t="array" ref="K285">_xlfn.TEXTJOIN("、",TRUE,IF(E$2:E$1994=E285,C$2:C$1994,""))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86" ht="25.5" spans="1:11">
      <c r="A286" s="49" t="s">
        <v>1154</v>
      </c>
      <c r="B286" s="50" t="s">
        <v>1155</v>
      </c>
      <c r="C286" s="3" t="s">
        <v>1156</v>
      </c>
      <c r="D286" s="3" t="s">
        <v>897</v>
      </c>
      <c r="E286" s="1" t="s">
        <v>898</v>
      </c>
      <c r="F286" s="3" t="s">
        <v>264</v>
      </c>
      <c r="G286" s="3" t="s">
        <v>265</v>
      </c>
      <c r="H286" s="3" t="s">
        <v>264</v>
      </c>
      <c r="I286" s="3"/>
      <c r="J286" s="6" t="str">
        <f t="array" ref="J286">_xlfn.TEXTJOIN("、",TRUE,IF(C$2:C$1994=C286,E$2:E$1994,""))</f>
        <v>电气工程及其自动化、给排水科学与工程、建筑电气与智能化、建筑环境与能源应用工程、土木工程</v>
      </c>
      <c r="K286" s="6" t="str">
        <f t="array" ref="K286">_xlfn.TEXTJOIN("、",TRUE,IF(E$2:E$1994=E286,C$2:C$1994,""))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287" ht="25.5" spans="1:11">
      <c r="A287" s="49" t="s">
        <v>1157</v>
      </c>
      <c r="B287" s="50" t="s">
        <v>1155</v>
      </c>
      <c r="C287" s="3" t="s">
        <v>1156</v>
      </c>
      <c r="D287" s="3" t="s">
        <v>842</v>
      </c>
      <c r="E287" s="1" t="s">
        <v>843</v>
      </c>
      <c r="F287" s="3" t="s">
        <v>264</v>
      </c>
      <c r="G287" s="3" t="s">
        <v>265</v>
      </c>
      <c r="H287" s="3" t="s">
        <v>264</v>
      </c>
      <c r="I287" s="3"/>
      <c r="J287" s="6" t="str">
        <f t="array" ref="J287">_xlfn.TEXTJOIN("、",TRUE,IF(C$2:C$1994=C287,E$2:E$1994,""))</f>
        <v>电气工程及其自动化、给排水科学与工程、建筑电气与智能化、建筑环境与能源应用工程、土木工程</v>
      </c>
      <c r="K287" s="6" t="str">
        <f t="array" ref="K287">_xlfn.TEXTJOIN("、",TRUE,IF(E$2:E$1994=E287,C$2:C$1994,""))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288" ht="25.5" spans="1:11">
      <c r="A288" s="49" t="s">
        <v>1158</v>
      </c>
      <c r="B288" s="50" t="s">
        <v>1155</v>
      </c>
      <c r="C288" s="3" t="s">
        <v>1156</v>
      </c>
      <c r="D288" s="3" t="s">
        <v>1139</v>
      </c>
      <c r="E288" s="1" t="s">
        <v>1140</v>
      </c>
      <c r="F288" s="3" t="s">
        <v>264</v>
      </c>
      <c r="G288" s="3" t="s">
        <v>265</v>
      </c>
      <c r="H288" s="3" t="s">
        <v>264</v>
      </c>
      <c r="I288" s="3"/>
      <c r="J288" s="6" t="str">
        <f t="array" ref="J288">_xlfn.TEXTJOIN("、",TRUE,IF(C$2:C$1994=C288,E$2:E$1994,""))</f>
        <v>电气工程及其自动化、给排水科学与工程、建筑电气与智能化、建筑环境与能源应用工程、土木工程</v>
      </c>
      <c r="K288" s="6" t="str">
        <f t="array" ref="K288">_xlfn.TEXTJOIN("、",TRUE,IF(E$2:E$1994=E288,C$2:C$1994,""))</f>
        <v>智能建造技术、建筑设备工程技术、建筑电气工程技术、建筑智能化工程技术、工业设备安装工程技术、建筑消防技术</v>
      </c>
    </row>
    <row r="289" ht="38.25" spans="1:11">
      <c r="A289" s="49" t="s">
        <v>1159</v>
      </c>
      <c r="B289" s="50" t="s">
        <v>1155</v>
      </c>
      <c r="C289" s="3" t="s">
        <v>1156</v>
      </c>
      <c r="D289" s="3" t="s">
        <v>965</v>
      </c>
      <c r="E289" s="1" t="s">
        <v>966</v>
      </c>
      <c r="F289" s="3" t="s">
        <v>264</v>
      </c>
      <c r="G289" s="3" t="s">
        <v>265</v>
      </c>
      <c r="H289" s="3" t="s">
        <v>264</v>
      </c>
      <c r="I289" s="3"/>
      <c r="J289" s="6" t="str">
        <f t="array" ref="J289">_xlfn.TEXTJOIN("、",TRUE,IF(C$2:C$1994=C289,E$2:E$1994,""))</f>
        <v>电气工程及其自动化、给排水科学与工程、建筑电气与智能化、建筑环境与能源应用工程、土木工程</v>
      </c>
      <c r="K289" s="6" t="str">
        <f t="array" ref="K289">_xlfn.TEXTJOIN("、",TRUE,IF(E$2:E$1994=E289,C$2:C$1994,""))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290" spans="1:11">
      <c r="A290" s="49" t="s">
        <v>1160</v>
      </c>
      <c r="B290" s="50" t="s">
        <v>1155</v>
      </c>
      <c r="C290" s="3" t="s">
        <v>1156</v>
      </c>
      <c r="D290" s="3" t="s">
        <v>774</v>
      </c>
      <c r="E290" s="1" t="s">
        <v>775</v>
      </c>
      <c r="F290" s="3" t="s">
        <v>264</v>
      </c>
      <c r="G290" s="3" t="s">
        <v>265</v>
      </c>
      <c r="H290" s="3" t="s">
        <v>264</v>
      </c>
      <c r="I290" s="3"/>
      <c r="J290" s="6" t="str">
        <f t="array" ref="J290">_xlfn.TEXTJOIN("、",TRUE,IF(C$2:C$1994=C290,E$2:E$1994,""))</f>
        <v>电气工程及其自动化、给排水科学与工程、建筑电气与智能化、建筑环境与能源应用工程、土木工程</v>
      </c>
      <c r="K290" s="6" t="str">
        <f t="array" ref="K290">_xlfn.TEXTJOIN("、",TRUE,IF(E$2:E$1994=E290,C$2:C$1994,""))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291" ht="25.5" spans="1:11">
      <c r="A291" s="49" t="s">
        <v>1161</v>
      </c>
      <c r="B291" s="50" t="s">
        <v>1162</v>
      </c>
      <c r="C291" s="3" t="s">
        <v>1163</v>
      </c>
      <c r="D291" s="3" t="s">
        <v>897</v>
      </c>
      <c r="E291" s="1" t="s">
        <v>898</v>
      </c>
      <c r="F291" s="3" t="s">
        <v>264</v>
      </c>
      <c r="G291" s="3" t="s">
        <v>265</v>
      </c>
      <c r="H291" s="3" t="s">
        <v>264</v>
      </c>
      <c r="I291" s="3"/>
      <c r="J291" s="6" t="str">
        <f t="array" ref="J291">_xlfn.TEXTJOIN("、",TRUE,IF(C$2:C$1994=C291,E$2:E$1994,""))</f>
        <v>电气工程及其自动化、电气工程与智能控制、建筑电气与智能化、建筑环境与能源应用工程</v>
      </c>
      <c r="K291" s="6" t="str">
        <f t="array" ref="K291">_xlfn.TEXTJOIN("、",TRUE,IF(E$2:E$1994=E291,C$2:C$1994,""))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292" ht="25.5" spans="1:11">
      <c r="A292" s="49" t="s">
        <v>1164</v>
      </c>
      <c r="B292" s="50" t="s">
        <v>1162</v>
      </c>
      <c r="C292" s="3" t="s">
        <v>1163</v>
      </c>
      <c r="D292" s="3" t="s">
        <v>900</v>
      </c>
      <c r="E292" s="1" t="s">
        <v>901</v>
      </c>
      <c r="F292" s="3" t="s">
        <v>264</v>
      </c>
      <c r="G292" s="3" t="s">
        <v>265</v>
      </c>
      <c r="H292" s="3" t="s">
        <v>264</v>
      </c>
      <c r="I292" s="3"/>
      <c r="J292" s="6" t="str">
        <f t="array" ref="J292">_xlfn.TEXTJOIN("、",TRUE,IF(C$2:C$1994=C292,E$2:E$1994,""))</f>
        <v>电气工程及其自动化、电气工程与智能控制、建筑电气与智能化、建筑环境与能源应用工程</v>
      </c>
      <c r="K292" s="6" t="str">
        <f t="array" ref="K292">_xlfn.TEXTJOIN("、",TRUE,IF(E$2:E$1994=E292,C$2:C$1994,""))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293" ht="25.5" spans="1:11">
      <c r="A293" s="49" t="s">
        <v>1165</v>
      </c>
      <c r="B293" s="50" t="s">
        <v>1162</v>
      </c>
      <c r="C293" s="3" t="s">
        <v>1163</v>
      </c>
      <c r="D293" s="3" t="s">
        <v>1139</v>
      </c>
      <c r="E293" s="1" t="s">
        <v>1140</v>
      </c>
      <c r="F293" s="3" t="s">
        <v>264</v>
      </c>
      <c r="G293" s="3" t="s">
        <v>265</v>
      </c>
      <c r="H293" s="3" t="s">
        <v>264</v>
      </c>
      <c r="I293" s="3"/>
      <c r="J293" s="6" t="str">
        <f t="array" ref="J293">_xlfn.TEXTJOIN("、",TRUE,IF(C$2:C$1994=C293,E$2:E$1994,""))</f>
        <v>电气工程及其自动化、电气工程与智能控制、建筑电气与智能化、建筑环境与能源应用工程</v>
      </c>
      <c r="K293" s="6" t="str">
        <f t="array" ref="K293">_xlfn.TEXTJOIN("、",TRUE,IF(E$2:E$1994=E293,C$2:C$1994,""))</f>
        <v>智能建造技术、建筑设备工程技术、建筑电气工程技术、建筑智能化工程技术、工业设备安装工程技术、建筑消防技术</v>
      </c>
    </row>
    <row r="294" ht="38.25" spans="1:11">
      <c r="A294" s="49" t="s">
        <v>1166</v>
      </c>
      <c r="B294" s="50" t="s">
        <v>1162</v>
      </c>
      <c r="C294" s="3" t="s">
        <v>1163</v>
      </c>
      <c r="D294" s="3" t="s">
        <v>965</v>
      </c>
      <c r="E294" s="1" t="s">
        <v>966</v>
      </c>
      <c r="F294" s="3" t="s">
        <v>264</v>
      </c>
      <c r="G294" s="3" t="s">
        <v>265</v>
      </c>
      <c r="H294" s="3" t="s">
        <v>264</v>
      </c>
      <c r="I294" s="3"/>
      <c r="J294" s="6" t="str">
        <f t="array" ref="J294">_xlfn.TEXTJOIN("、",TRUE,IF(C$2:C$1994=C294,E$2:E$1994,""))</f>
        <v>电气工程及其自动化、电气工程与智能控制、建筑电气与智能化、建筑环境与能源应用工程</v>
      </c>
      <c r="K294" s="6" t="str">
        <f t="array" ref="K294">_xlfn.TEXTJOIN("、",TRUE,IF(E$2:E$1994=E294,C$2:C$1994,""))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295" ht="25.5" spans="1:11">
      <c r="A295" s="49" t="s">
        <v>1167</v>
      </c>
      <c r="B295" s="50" t="s">
        <v>1168</v>
      </c>
      <c r="C295" s="3" t="s">
        <v>1169</v>
      </c>
      <c r="D295" s="3" t="s">
        <v>842</v>
      </c>
      <c r="E295" s="1" t="s">
        <v>843</v>
      </c>
      <c r="F295" s="3" t="s">
        <v>264</v>
      </c>
      <c r="G295" s="3" t="s">
        <v>265</v>
      </c>
      <c r="H295" s="3" t="s">
        <v>264</v>
      </c>
      <c r="I295" s="3"/>
      <c r="J295" s="6" t="str">
        <f t="array" ref="J295">_xlfn.TEXTJOIN("、",TRUE,IF(C$2:C$1994=C295,E$2:E$1994,""))</f>
        <v>给排水科学与工程、建筑环境与能源应用工程</v>
      </c>
      <c r="K295" s="6" t="str">
        <f t="array" ref="K295">_xlfn.TEXTJOIN("、",TRUE,IF(E$2:E$1994=E295,C$2:C$1994,""))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296" ht="38.25" spans="1:11">
      <c r="A296" s="49" t="s">
        <v>1170</v>
      </c>
      <c r="B296" s="50" t="s">
        <v>1168</v>
      </c>
      <c r="C296" s="3" t="s">
        <v>1169</v>
      </c>
      <c r="D296" s="3" t="s">
        <v>965</v>
      </c>
      <c r="E296" s="1" t="s">
        <v>966</v>
      </c>
      <c r="F296" s="3" t="s">
        <v>264</v>
      </c>
      <c r="G296" s="3" t="s">
        <v>265</v>
      </c>
      <c r="H296" s="3" t="s">
        <v>264</v>
      </c>
      <c r="I296" s="3"/>
      <c r="J296" s="6" t="str">
        <f t="array" ref="J296">_xlfn.TEXTJOIN("、",TRUE,IF(C$2:C$1994=C296,E$2:E$1994,""))</f>
        <v>给排水科学与工程、建筑环境与能源应用工程</v>
      </c>
      <c r="K296" s="6" t="str">
        <f t="array" ref="K296">_xlfn.TEXTJOIN("、",TRUE,IF(E$2:E$1994=E296,C$2:C$1994,""))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297" ht="25.5" spans="1:11">
      <c r="A297" s="49" t="s">
        <v>1171</v>
      </c>
      <c r="B297" s="50" t="s">
        <v>1172</v>
      </c>
      <c r="C297" s="3" t="s">
        <v>1173</v>
      </c>
      <c r="D297" s="3" t="s">
        <v>897</v>
      </c>
      <c r="E297" s="1" t="s">
        <v>898</v>
      </c>
      <c r="F297" s="3" t="s">
        <v>264</v>
      </c>
      <c r="G297" s="3" t="s">
        <v>265</v>
      </c>
      <c r="H297" s="3" t="s">
        <v>264</v>
      </c>
      <c r="I297" s="3"/>
      <c r="J297" s="6" t="str">
        <f t="array" ref="J297">_xlfn.TEXTJOIN("、",TRUE,IF(C$2:C$1994=C297,E$2:E$1994,""))</f>
        <v>电气工程及其自动化、电子科学与技术、电子信息工程、建筑电气与智能化、建筑环境与能源应用工程、信息工程</v>
      </c>
      <c r="K297" s="6" t="str">
        <f t="array" ref="K297">_xlfn.TEXTJOIN("、",TRUE,IF(E$2:E$1994=E297,C$2:C$1994,""))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298" ht="25.5" spans="1:11">
      <c r="A298" s="49" t="s">
        <v>1174</v>
      </c>
      <c r="B298" s="50" t="s">
        <v>1172</v>
      </c>
      <c r="C298" s="3" t="s">
        <v>1173</v>
      </c>
      <c r="D298" s="3" t="s">
        <v>1175</v>
      </c>
      <c r="E298" s="1" t="s">
        <v>1176</v>
      </c>
      <c r="F298" s="3" t="s">
        <v>264</v>
      </c>
      <c r="G298" s="3" t="s">
        <v>265</v>
      </c>
      <c r="H298" s="3" t="s">
        <v>264</v>
      </c>
      <c r="I298" s="3"/>
      <c r="J298" s="6" t="str">
        <f t="array" ref="J298">_xlfn.TEXTJOIN("、",TRUE,IF(C$2:C$1994=C298,E$2:E$1994,""))</f>
        <v>电气工程及其自动化、电子科学与技术、电子信息工程、建筑电气与智能化、建筑环境与能源应用工程、信息工程</v>
      </c>
      <c r="K298" s="6" t="str">
        <f t="array" ref="K298">_xlfn.TEXTJOIN("、",TRUE,IF(E$2:E$1994=E298,C$2:C$1994,""))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299" ht="25.5" spans="1:11">
      <c r="A299" s="49" t="s">
        <v>1177</v>
      </c>
      <c r="B299" s="50" t="s">
        <v>1172</v>
      </c>
      <c r="C299" s="3" t="s">
        <v>1173</v>
      </c>
      <c r="D299" s="3" t="s">
        <v>903</v>
      </c>
      <c r="E299" s="1" t="s">
        <v>904</v>
      </c>
      <c r="F299" s="3" t="s">
        <v>264</v>
      </c>
      <c r="G299" s="3" t="s">
        <v>265</v>
      </c>
      <c r="H299" s="3" t="s">
        <v>264</v>
      </c>
      <c r="I299" s="3"/>
      <c r="J299" s="6" t="str">
        <f t="array" ref="J299">_xlfn.TEXTJOIN("、",TRUE,IF(C$2:C$1994=C299,E$2:E$1994,""))</f>
        <v>电气工程及其自动化、电子科学与技术、电子信息工程、建筑电气与智能化、建筑环境与能源应用工程、信息工程</v>
      </c>
      <c r="K299" s="6" t="str">
        <f t="array" ref="K299">_xlfn.TEXTJOIN("、",TRUE,IF(E$2:E$1994=E299,C$2:C$1994,""))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300" ht="25.5" spans="1:11">
      <c r="A300" s="49" t="s">
        <v>1178</v>
      </c>
      <c r="B300" s="50" t="s">
        <v>1172</v>
      </c>
      <c r="C300" s="3" t="s">
        <v>1173</v>
      </c>
      <c r="D300" s="3" t="s">
        <v>1139</v>
      </c>
      <c r="E300" s="1" t="s">
        <v>1140</v>
      </c>
      <c r="F300" s="3" t="s">
        <v>264</v>
      </c>
      <c r="G300" s="3" t="s">
        <v>265</v>
      </c>
      <c r="H300" s="3" t="s">
        <v>264</v>
      </c>
      <c r="I300" s="3"/>
      <c r="J300" s="6" t="str">
        <f t="array" ref="J300">_xlfn.TEXTJOIN("、",TRUE,IF(C$2:C$1994=C300,E$2:E$1994,""))</f>
        <v>电气工程及其自动化、电子科学与技术、电子信息工程、建筑电气与智能化、建筑环境与能源应用工程、信息工程</v>
      </c>
      <c r="K300" s="6" t="str">
        <f t="array" ref="K300">_xlfn.TEXTJOIN("、",TRUE,IF(E$2:E$1994=E300,C$2:C$1994,""))</f>
        <v>智能建造技术、建筑设备工程技术、建筑电气工程技术、建筑智能化工程技术、工业设备安装工程技术、建筑消防技术</v>
      </c>
    </row>
    <row r="301" ht="38.25" spans="1:11">
      <c r="A301" s="49" t="s">
        <v>1179</v>
      </c>
      <c r="B301" s="50" t="s">
        <v>1172</v>
      </c>
      <c r="C301" s="3" t="s">
        <v>1173</v>
      </c>
      <c r="D301" s="3" t="s">
        <v>965</v>
      </c>
      <c r="E301" s="1" t="s">
        <v>966</v>
      </c>
      <c r="F301" s="3" t="s">
        <v>264</v>
      </c>
      <c r="G301" s="3" t="s">
        <v>265</v>
      </c>
      <c r="H301" s="3" t="s">
        <v>264</v>
      </c>
      <c r="I301" s="3"/>
      <c r="J301" s="6" t="str">
        <f t="array" ref="J301">_xlfn.TEXTJOIN("、",TRUE,IF(C$2:C$1994=C301,E$2:E$1994,""))</f>
        <v>电气工程及其自动化、电子科学与技术、电子信息工程、建筑电气与智能化、建筑环境与能源应用工程、信息工程</v>
      </c>
      <c r="K301" s="6" t="str">
        <f t="array" ref="K301">_xlfn.TEXTJOIN("、",TRUE,IF(E$2:E$1994=E301,C$2:C$1994,""))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302" spans="1:11">
      <c r="A302" s="49" t="s">
        <v>1180</v>
      </c>
      <c r="B302" s="50" t="s">
        <v>1172</v>
      </c>
      <c r="C302" s="3" t="s">
        <v>1173</v>
      </c>
      <c r="D302" s="3" t="s">
        <v>1181</v>
      </c>
      <c r="E302" s="1" t="s">
        <v>1182</v>
      </c>
      <c r="F302" s="3" t="s">
        <v>264</v>
      </c>
      <c r="G302" s="3" t="s">
        <v>265</v>
      </c>
      <c r="H302" s="3" t="s">
        <v>264</v>
      </c>
      <c r="I302" s="3"/>
      <c r="J302" s="6" t="str">
        <f t="array" ref="J302">_xlfn.TEXTJOIN("、",TRUE,IF(C$2:C$1994=C302,E$2:E$1994,""))</f>
        <v>电气工程及其自动化、电子科学与技术、电子信息工程、建筑电气与智能化、建筑环境与能源应用工程、信息工程</v>
      </c>
      <c r="K302" s="6" t="str">
        <f t="array" ref="K302">_xlfn.TEXTJOIN("、",TRUE,IF(E$2:E$1994=E302,C$2:C$1994,""))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303" spans="1:11">
      <c r="A303" s="49" t="s">
        <v>1183</v>
      </c>
      <c r="B303" s="50" t="s">
        <v>1184</v>
      </c>
      <c r="C303" s="3" t="s">
        <v>1185</v>
      </c>
      <c r="D303" s="3" t="s">
        <v>1186</v>
      </c>
      <c r="E303" s="1" t="s">
        <v>1187</v>
      </c>
      <c r="F303" s="3" t="s">
        <v>264</v>
      </c>
      <c r="G303" s="3" t="s">
        <v>265</v>
      </c>
      <c r="H303" s="3" t="s">
        <v>264</v>
      </c>
      <c r="I303" s="3"/>
      <c r="J303" s="6" t="str">
        <f t="array" ref="J303">_xlfn.TEXTJOIN("、",TRUE,IF(C$2:C$1994=C303,E$2:E$1994,""))</f>
        <v>机械工程、建筑电气与智能化、建筑环境与能源应用工程</v>
      </c>
      <c r="K303" s="6" t="str">
        <f t="array" ref="K303">_xlfn.TEXTJOIN("、",TRUE,IF(E$2:E$1994=E303,C$2:C$1994,""))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304" ht="25.5" spans="1:11">
      <c r="A304" s="49" t="s">
        <v>1188</v>
      </c>
      <c r="B304" s="50" t="s">
        <v>1184</v>
      </c>
      <c r="C304" s="3" t="s">
        <v>1185</v>
      </c>
      <c r="D304" s="3" t="s">
        <v>1139</v>
      </c>
      <c r="E304" s="1" t="s">
        <v>1140</v>
      </c>
      <c r="F304" s="3" t="s">
        <v>264</v>
      </c>
      <c r="G304" s="3" t="s">
        <v>265</v>
      </c>
      <c r="H304" s="3" t="s">
        <v>264</v>
      </c>
      <c r="I304" s="3"/>
      <c r="J304" s="6" t="str">
        <f t="array" ref="J304">_xlfn.TEXTJOIN("、",TRUE,IF(C$2:C$1994=C304,E$2:E$1994,""))</f>
        <v>机械工程、建筑电气与智能化、建筑环境与能源应用工程</v>
      </c>
      <c r="K304" s="6" t="str">
        <f t="array" ref="K304">_xlfn.TEXTJOIN("、",TRUE,IF(E$2:E$1994=E304,C$2:C$1994,""))</f>
        <v>智能建造技术、建筑设备工程技术、建筑电气工程技术、建筑智能化工程技术、工业设备安装工程技术、建筑消防技术</v>
      </c>
    </row>
    <row r="305" ht="38.25" spans="1:11">
      <c r="A305" s="49" t="s">
        <v>1189</v>
      </c>
      <c r="B305" s="50" t="s">
        <v>1184</v>
      </c>
      <c r="C305" s="3" t="s">
        <v>1185</v>
      </c>
      <c r="D305" s="3" t="s">
        <v>965</v>
      </c>
      <c r="E305" s="1" t="s">
        <v>966</v>
      </c>
      <c r="F305" s="3" t="s">
        <v>264</v>
      </c>
      <c r="G305" s="3" t="s">
        <v>265</v>
      </c>
      <c r="H305" s="3" t="s">
        <v>264</v>
      </c>
      <c r="I305" s="3"/>
      <c r="J305" s="6" t="str">
        <f t="array" ref="J305">_xlfn.TEXTJOIN("、",TRUE,IF(C$2:C$1994=C305,E$2:E$1994,""))</f>
        <v>机械工程、建筑电气与智能化、建筑环境与能源应用工程</v>
      </c>
      <c r="K305" s="6" t="str">
        <f t="array" ref="K305">_xlfn.TEXTJOIN("、",TRUE,IF(E$2:E$1994=E305,C$2:C$1994,""))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306" spans="1:11">
      <c r="A306" s="49" t="s">
        <v>1190</v>
      </c>
      <c r="B306" s="50" t="s">
        <v>1191</v>
      </c>
      <c r="C306" s="3" t="s">
        <v>1192</v>
      </c>
      <c r="D306" s="3" t="s">
        <v>872</v>
      </c>
      <c r="E306" s="1" t="s">
        <v>873</v>
      </c>
      <c r="F306" s="3" t="s">
        <v>264</v>
      </c>
      <c r="G306" s="3" t="s">
        <v>265</v>
      </c>
      <c r="H306" s="3" t="s">
        <v>264</v>
      </c>
      <c r="I306" s="3"/>
      <c r="J306" s="6" t="str">
        <f t="array" ref="J306">_xlfn.TEXTJOIN("、",TRUE,IF(C$2:C$1994=C306,E$2:E$1994,""))</f>
        <v>安全工程、给排水科学与工程、建筑电气与智能化、建筑环境与能源应用工程、消防工程</v>
      </c>
      <c r="K306" s="6" t="str">
        <f t="array" ref="K306">_xlfn.TEXTJOIN("、",TRUE,IF(E$2:E$1994=E306,C$2:C$1994,""))</f>
        <v>安全技术与管理、安全智能监测技术、应急救援技术、消防救援技术、建筑消防技术、民航安全技术管理、航空油料、安全防范技术、智能安防运营管理</v>
      </c>
    </row>
    <row r="307" ht="25.5" spans="1:11">
      <c r="A307" s="49" t="s">
        <v>1193</v>
      </c>
      <c r="B307" s="50" t="s">
        <v>1191</v>
      </c>
      <c r="C307" s="3" t="s">
        <v>1192</v>
      </c>
      <c r="D307" s="3" t="s">
        <v>842</v>
      </c>
      <c r="E307" s="1" t="s">
        <v>843</v>
      </c>
      <c r="F307" s="3" t="s">
        <v>264</v>
      </c>
      <c r="G307" s="3" t="s">
        <v>265</v>
      </c>
      <c r="H307" s="3" t="s">
        <v>264</v>
      </c>
      <c r="I307" s="3"/>
      <c r="J307" s="6" t="str">
        <f t="array" ref="J307">_xlfn.TEXTJOIN("、",TRUE,IF(C$2:C$1994=C307,E$2:E$1994,""))</f>
        <v>安全工程、给排水科学与工程、建筑电气与智能化、建筑环境与能源应用工程、消防工程</v>
      </c>
      <c r="K307" s="6" t="str">
        <f t="array" ref="K307">_xlfn.TEXTJOIN("、",TRUE,IF(E$2:E$1994=E307,C$2:C$1994,""))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308" ht="25.5" spans="1:11">
      <c r="A308" s="49" t="s">
        <v>1194</v>
      </c>
      <c r="B308" s="50" t="s">
        <v>1191</v>
      </c>
      <c r="C308" s="3" t="s">
        <v>1192</v>
      </c>
      <c r="D308" s="3" t="s">
        <v>1139</v>
      </c>
      <c r="E308" s="1" t="s">
        <v>1140</v>
      </c>
      <c r="F308" s="3" t="s">
        <v>264</v>
      </c>
      <c r="G308" s="3" t="s">
        <v>265</v>
      </c>
      <c r="H308" s="3" t="s">
        <v>264</v>
      </c>
      <c r="I308" s="3"/>
      <c r="J308" s="6" t="str">
        <f t="array" ref="J308">_xlfn.TEXTJOIN("、",TRUE,IF(C$2:C$1994=C308,E$2:E$1994,""))</f>
        <v>安全工程、给排水科学与工程、建筑电气与智能化、建筑环境与能源应用工程、消防工程</v>
      </c>
      <c r="K308" s="6" t="str">
        <f t="array" ref="K308">_xlfn.TEXTJOIN("、",TRUE,IF(E$2:E$1994=E308,C$2:C$1994,""))</f>
        <v>智能建造技术、建筑设备工程技术、建筑电气工程技术、建筑智能化工程技术、工业设备安装工程技术、建筑消防技术</v>
      </c>
    </row>
    <row r="309" ht="38.25" spans="1:11">
      <c r="A309" s="49" t="s">
        <v>1195</v>
      </c>
      <c r="B309" s="50" t="s">
        <v>1191</v>
      </c>
      <c r="C309" s="3" t="s">
        <v>1192</v>
      </c>
      <c r="D309" s="3" t="s">
        <v>965</v>
      </c>
      <c r="E309" s="1" t="s">
        <v>966</v>
      </c>
      <c r="F309" s="3" t="s">
        <v>264</v>
      </c>
      <c r="G309" s="3" t="s">
        <v>265</v>
      </c>
      <c r="H309" s="3" t="s">
        <v>264</v>
      </c>
      <c r="I309" s="3"/>
      <c r="J309" s="6" t="str">
        <f t="array" ref="J309">_xlfn.TEXTJOIN("、",TRUE,IF(C$2:C$1994=C309,E$2:E$1994,""))</f>
        <v>安全工程、给排水科学与工程、建筑电气与智能化、建筑环境与能源应用工程、消防工程</v>
      </c>
      <c r="K309" s="6" t="str">
        <f t="array" ref="K309">_xlfn.TEXTJOIN("、",TRUE,IF(E$2:E$1994=E309,C$2:C$1994,""))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310" spans="1:11">
      <c r="A310" s="49" t="s">
        <v>1196</v>
      </c>
      <c r="B310" s="50" t="s">
        <v>1191</v>
      </c>
      <c r="C310" s="3" t="s">
        <v>1192</v>
      </c>
      <c r="D310" s="3" t="s">
        <v>891</v>
      </c>
      <c r="E310" s="1" t="s">
        <v>892</v>
      </c>
      <c r="F310" s="3" t="s">
        <v>264</v>
      </c>
      <c r="G310" s="3" t="s">
        <v>265</v>
      </c>
      <c r="H310" s="3" t="s">
        <v>264</v>
      </c>
      <c r="I310" s="3"/>
      <c r="J310" s="6" t="str">
        <f t="array" ref="J310">_xlfn.TEXTJOIN("、",TRUE,IF(C$2:C$1994=C310,E$2:E$1994,""))</f>
        <v>安全工程、给排水科学与工程、建筑电气与智能化、建筑环境与能源应用工程、消防工程</v>
      </c>
      <c r="K310" s="6" t="str">
        <f t="array" ref="K310">_xlfn.TEXTJOIN("、",TRUE,IF(E$2:E$1994=E310,C$2:C$1994,""))</f>
        <v>消防救援技术、建筑消防技术</v>
      </c>
    </row>
    <row r="311" spans="1:11">
      <c r="A311" s="49" t="s">
        <v>1197</v>
      </c>
      <c r="B311" s="50" t="s">
        <v>99</v>
      </c>
      <c r="C311" s="3" t="s">
        <v>96</v>
      </c>
      <c r="D311" s="3" t="s">
        <v>1198</v>
      </c>
      <c r="E311" s="1" t="s">
        <v>1199</v>
      </c>
      <c r="F311" s="3" t="s">
        <v>15</v>
      </c>
      <c r="G311" s="3" t="s">
        <v>16</v>
      </c>
      <c r="H311" s="3" t="s">
        <v>15</v>
      </c>
      <c r="I311" s="3"/>
      <c r="J311" s="6" t="str">
        <f t="array" ref="J311">_xlfn.TEXTJOIN("、",TRUE,IF(C$2:C$1994=C311,E$2:E$1994,""))</f>
        <v>工程管理、工程审计、工程造价、工程造价</v>
      </c>
      <c r="K311" s="6" t="str">
        <f t="array" ref="K311">_xlfn.TEXTJOIN("、",TRUE,IF(E$2:E$1994=E311,C$2:C$1994,""))</f>
        <v>工程造价、建设工程管理、建筑经济信息化管理、房地产经营与管理、道路工程造价</v>
      </c>
    </row>
    <row r="312" spans="1:11">
      <c r="A312" s="49" t="s">
        <v>1200</v>
      </c>
      <c r="B312" s="50" t="s">
        <v>99</v>
      </c>
      <c r="C312" s="3" t="s">
        <v>96</v>
      </c>
      <c r="D312" s="3" t="s">
        <v>1201</v>
      </c>
      <c r="E312" s="1" t="s">
        <v>1202</v>
      </c>
      <c r="F312" s="3" t="s">
        <v>15</v>
      </c>
      <c r="G312" s="3" t="s">
        <v>16</v>
      </c>
      <c r="H312" s="3" t="s">
        <v>15</v>
      </c>
      <c r="I312" s="3"/>
      <c r="J312" s="6" t="str">
        <f t="array" ref="J312">_xlfn.TEXTJOIN("、",TRUE,IF(C$2:C$1994=C312,E$2:E$1994,""))</f>
        <v>工程管理、工程审计、工程造价、工程造价</v>
      </c>
      <c r="K312" s="6" t="str">
        <f t="array" ref="K312">_xlfn.TEXTJOIN("、",TRUE,IF(E$2:E$1994=E312,C$2:C$1994,""))</f>
        <v>工程造价、建设工程管理、建筑经济信息化管理、房地产智能检测与估价、道路工程造价</v>
      </c>
    </row>
    <row r="313" spans="1:11">
      <c r="A313" s="49" t="s">
        <v>1203</v>
      </c>
      <c r="B313" s="50" t="s">
        <v>99</v>
      </c>
      <c r="C313" s="3" t="s">
        <v>96</v>
      </c>
      <c r="D313" s="3" t="s">
        <v>95</v>
      </c>
      <c r="E313" s="1" t="s">
        <v>96</v>
      </c>
      <c r="F313" s="3" t="s">
        <v>15</v>
      </c>
      <c r="G313" s="3" t="s">
        <v>16</v>
      </c>
      <c r="H313" s="3" t="s">
        <v>15</v>
      </c>
      <c r="I313" s="3"/>
      <c r="J313" s="6" t="str">
        <f t="array" ref="J313">_xlfn.TEXTJOIN("、",TRUE,IF(C$2:C$1994=C313,E$2:E$1994,""))</f>
        <v>工程管理、工程审计、工程造价、工程造价</v>
      </c>
      <c r="K313" s="6" t="str">
        <f t="array" ref="K313">_xlfn.TEXTJOIN("、",TRUE,IF(E$2:E$1994=E313,C$2:C$1994,""))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14" spans="1:11">
      <c r="A314" s="49" t="s">
        <v>1204</v>
      </c>
      <c r="B314" s="50" t="s">
        <v>99</v>
      </c>
      <c r="C314" s="3" t="s">
        <v>96</v>
      </c>
      <c r="D314" s="3" t="s">
        <v>1112</v>
      </c>
      <c r="E314" s="1" t="s">
        <v>96</v>
      </c>
      <c r="F314" s="3" t="s">
        <v>15</v>
      </c>
      <c r="G314" s="3" t="s">
        <v>16</v>
      </c>
      <c r="H314" s="3" t="s">
        <v>15</v>
      </c>
      <c r="I314" s="3" t="s">
        <v>659</v>
      </c>
      <c r="J314" s="6" t="str">
        <f t="array" ref="J314">_xlfn.TEXTJOIN("、",TRUE,IF(C$2:C$1994=C314,E$2:E$1994,""))</f>
        <v>工程管理、工程审计、工程造价、工程造价</v>
      </c>
      <c r="K314" s="6" t="str">
        <f t="array" ref="K314">_xlfn.TEXTJOIN("、",TRUE,IF(E$2:E$1994=E314,C$2:C$1994,""))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15" spans="1:11">
      <c r="A315" s="49" t="s">
        <v>1205</v>
      </c>
      <c r="B315" s="50" t="s">
        <v>100</v>
      </c>
      <c r="C315" s="3" t="s">
        <v>101</v>
      </c>
      <c r="D315" s="3" t="s">
        <v>1198</v>
      </c>
      <c r="E315" s="1" t="s">
        <v>1199</v>
      </c>
      <c r="F315" s="3" t="s">
        <v>15</v>
      </c>
      <c r="G315" s="3" t="s">
        <v>16</v>
      </c>
      <c r="H315" s="3" t="s">
        <v>15</v>
      </c>
      <c r="I315" s="3"/>
      <c r="J315" s="6" t="str">
        <f t="array" ref="J315">_xlfn.TEXTJOIN("、",TRUE,IF(C$2:C$1994=C315,E$2:E$1994,""))</f>
        <v>工程管理、工程审计、工程造价、工程造价</v>
      </c>
      <c r="K315" s="6" t="str">
        <f t="array" ref="K315">_xlfn.TEXTJOIN("、",TRUE,IF(E$2:E$1994=E315,C$2:C$1994,""))</f>
        <v>工程造价、建设工程管理、建筑经济信息化管理、房地产经营与管理、道路工程造价</v>
      </c>
    </row>
    <row r="316" spans="1:11">
      <c r="A316" s="49" t="s">
        <v>1206</v>
      </c>
      <c r="B316" s="50" t="s">
        <v>100</v>
      </c>
      <c r="C316" s="3" t="s">
        <v>101</v>
      </c>
      <c r="D316" s="3" t="s">
        <v>1201</v>
      </c>
      <c r="E316" s="1" t="s">
        <v>1202</v>
      </c>
      <c r="F316" s="3" t="s">
        <v>15</v>
      </c>
      <c r="G316" s="3" t="s">
        <v>16</v>
      </c>
      <c r="H316" s="3" t="s">
        <v>15</v>
      </c>
      <c r="I316" s="3"/>
      <c r="J316" s="6" t="str">
        <f t="array" ref="J316">_xlfn.TEXTJOIN("、",TRUE,IF(C$2:C$1994=C316,E$2:E$1994,""))</f>
        <v>工程管理、工程审计、工程造价、工程造价</v>
      </c>
      <c r="K316" s="6" t="str">
        <f t="array" ref="K316">_xlfn.TEXTJOIN("、",TRUE,IF(E$2:E$1994=E316,C$2:C$1994,""))</f>
        <v>工程造价、建设工程管理、建筑经济信息化管理、房地产智能检测与估价、道路工程造价</v>
      </c>
    </row>
    <row r="317" spans="1:11">
      <c r="A317" s="49" t="s">
        <v>1207</v>
      </c>
      <c r="B317" s="50" t="s">
        <v>100</v>
      </c>
      <c r="C317" s="3" t="s">
        <v>101</v>
      </c>
      <c r="D317" s="3" t="s">
        <v>95</v>
      </c>
      <c r="E317" s="1" t="s">
        <v>96</v>
      </c>
      <c r="F317" s="3" t="s">
        <v>15</v>
      </c>
      <c r="G317" s="3" t="s">
        <v>16</v>
      </c>
      <c r="H317" s="3" t="s">
        <v>15</v>
      </c>
      <c r="I317" s="3"/>
      <c r="J317" s="6" t="str">
        <f t="array" ref="J317">_xlfn.TEXTJOIN("、",TRUE,IF(C$2:C$1994=C317,E$2:E$1994,""))</f>
        <v>工程管理、工程审计、工程造价、工程造价</v>
      </c>
      <c r="K317" s="6" t="str">
        <f t="array" ref="K317">_xlfn.TEXTJOIN("、",TRUE,IF(E$2:E$1994=E317,C$2:C$1994,""))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18" spans="1:11">
      <c r="A318" s="49" t="s">
        <v>1208</v>
      </c>
      <c r="B318" s="50" t="s">
        <v>100</v>
      </c>
      <c r="C318" s="3" t="s">
        <v>101</v>
      </c>
      <c r="D318" s="3" t="s">
        <v>1112</v>
      </c>
      <c r="E318" s="1" t="s">
        <v>96</v>
      </c>
      <c r="F318" s="3" t="s">
        <v>15</v>
      </c>
      <c r="G318" s="3" t="s">
        <v>16</v>
      </c>
      <c r="H318" s="3" t="s">
        <v>15</v>
      </c>
      <c r="I318" s="3" t="s">
        <v>659</v>
      </c>
      <c r="J318" s="6" t="str">
        <f t="array" ref="J318">_xlfn.TEXTJOIN("、",TRUE,IF(C$2:C$1994=C318,E$2:E$1994,""))</f>
        <v>工程管理、工程审计、工程造价、工程造价</v>
      </c>
      <c r="K318" s="6" t="str">
        <f t="array" ref="K318">_xlfn.TEXTJOIN("、",TRUE,IF(E$2:E$1994=E318,C$2:C$1994,""))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19" spans="1:11">
      <c r="A319" s="49" t="s">
        <v>1209</v>
      </c>
      <c r="B319" s="50" t="s">
        <v>102</v>
      </c>
      <c r="C319" s="3" t="s">
        <v>103</v>
      </c>
      <c r="D319" s="3" t="s">
        <v>1198</v>
      </c>
      <c r="E319" s="1" t="s">
        <v>1199</v>
      </c>
      <c r="F319" s="3" t="s">
        <v>15</v>
      </c>
      <c r="G319" s="3" t="s">
        <v>16</v>
      </c>
      <c r="H319" s="3" t="s">
        <v>15</v>
      </c>
      <c r="I319" s="3"/>
      <c r="J319" s="6" t="str">
        <f t="array" ref="J319">_xlfn.TEXTJOIN("、",TRUE,IF(C$2:C$1994=C319,E$2:E$1994,""))</f>
        <v>工程管理、工程审计、工程造价、工程造价</v>
      </c>
      <c r="K319" s="6" t="str">
        <f t="array" ref="K319">_xlfn.TEXTJOIN("、",TRUE,IF(E$2:E$1994=E319,C$2:C$1994,""))</f>
        <v>工程造价、建设工程管理、建筑经济信息化管理、房地产经营与管理、道路工程造价</v>
      </c>
    </row>
    <row r="320" spans="1:11">
      <c r="A320" s="49" t="s">
        <v>1210</v>
      </c>
      <c r="B320" s="50" t="s">
        <v>102</v>
      </c>
      <c r="C320" s="3" t="s">
        <v>103</v>
      </c>
      <c r="D320" s="3" t="s">
        <v>1201</v>
      </c>
      <c r="E320" s="1" t="s">
        <v>1202</v>
      </c>
      <c r="F320" s="3" t="s">
        <v>15</v>
      </c>
      <c r="G320" s="3" t="s">
        <v>16</v>
      </c>
      <c r="H320" s="3" t="s">
        <v>15</v>
      </c>
      <c r="I320" s="3"/>
      <c r="J320" s="6" t="str">
        <f t="array" ref="J320">_xlfn.TEXTJOIN("、",TRUE,IF(C$2:C$1994=C320,E$2:E$1994,""))</f>
        <v>工程管理、工程审计、工程造价、工程造价</v>
      </c>
      <c r="K320" s="6" t="str">
        <f t="array" ref="K320">_xlfn.TEXTJOIN("、",TRUE,IF(E$2:E$1994=E320,C$2:C$1994,""))</f>
        <v>工程造价、建设工程管理、建筑经济信息化管理、房地产智能检测与估价、道路工程造价</v>
      </c>
    </row>
    <row r="321" spans="1:11">
      <c r="A321" s="49" t="s">
        <v>1211</v>
      </c>
      <c r="B321" s="50" t="s">
        <v>102</v>
      </c>
      <c r="C321" s="3" t="s">
        <v>103</v>
      </c>
      <c r="D321" s="3" t="s">
        <v>95</v>
      </c>
      <c r="E321" s="1" t="s">
        <v>96</v>
      </c>
      <c r="F321" s="3" t="s">
        <v>15</v>
      </c>
      <c r="G321" s="3" t="s">
        <v>16</v>
      </c>
      <c r="H321" s="3" t="s">
        <v>15</v>
      </c>
      <c r="I321" s="3"/>
      <c r="J321" s="6" t="str">
        <f t="array" ref="J321">_xlfn.TEXTJOIN("、",TRUE,IF(C$2:C$1994=C321,E$2:E$1994,""))</f>
        <v>工程管理、工程审计、工程造价、工程造价</v>
      </c>
      <c r="K321" s="6" t="str">
        <f t="array" ref="K321">_xlfn.TEXTJOIN("、",TRUE,IF(E$2:E$1994=E321,C$2:C$1994,""))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22" spans="1:11">
      <c r="A322" s="49" t="s">
        <v>1212</v>
      </c>
      <c r="B322" s="50" t="s">
        <v>102</v>
      </c>
      <c r="C322" s="3" t="s">
        <v>103</v>
      </c>
      <c r="D322" s="3" t="s">
        <v>1112</v>
      </c>
      <c r="E322" s="1" t="s">
        <v>96</v>
      </c>
      <c r="F322" s="3" t="s">
        <v>15</v>
      </c>
      <c r="G322" s="3" t="s">
        <v>16</v>
      </c>
      <c r="H322" s="3" t="s">
        <v>15</v>
      </c>
      <c r="I322" s="3" t="s">
        <v>659</v>
      </c>
      <c r="J322" s="6" t="str">
        <f t="array" ref="J322">_xlfn.TEXTJOIN("、",TRUE,IF(C$2:C$1994=C322,E$2:E$1994,""))</f>
        <v>工程管理、工程审计、工程造价、工程造价</v>
      </c>
      <c r="K322" s="6" t="str">
        <f t="array" ref="K322">_xlfn.TEXTJOIN("、",TRUE,IF(E$2:E$1994=E322,C$2:C$1994,""))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23" spans="1:11">
      <c r="A323" s="49" t="s">
        <v>1213</v>
      </c>
      <c r="B323" s="50" t="s">
        <v>1214</v>
      </c>
      <c r="C323" s="3" t="s">
        <v>1215</v>
      </c>
      <c r="D323" s="3" t="s">
        <v>774</v>
      </c>
      <c r="E323" s="1" t="s">
        <v>775</v>
      </c>
      <c r="F323" s="3" t="s">
        <v>264</v>
      </c>
      <c r="G323" s="3" t="s">
        <v>265</v>
      </c>
      <c r="H323" s="3" t="s">
        <v>264</v>
      </c>
      <c r="I323" s="3"/>
      <c r="J323" s="6" t="str">
        <f t="array" ref="J323">_xlfn.TEXTJOIN("、",TRUE,IF(C$2:C$1994=C323,E$2:E$1994,""))</f>
        <v>土木工程</v>
      </c>
      <c r="K323" s="6" t="str">
        <f t="array" ref="K323">_xlfn.TEXTJOIN("、",TRUE,IF(E$2:E$1994=E323,C$2:C$1994,""))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24" ht="25.5" spans="1:11">
      <c r="A324" s="49" t="s">
        <v>1216</v>
      </c>
      <c r="B324" s="50" t="s">
        <v>1217</v>
      </c>
      <c r="C324" s="3" t="s">
        <v>1218</v>
      </c>
      <c r="D324" s="3" t="s">
        <v>1122</v>
      </c>
      <c r="E324" s="1" t="s">
        <v>1123</v>
      </c>
      <c r="F324" s="3" t="s">
        <v>264</v>
      </c>
      <c r="G324" s="3" t="s">
        <v>265</v>
      </c>
      <c r="H324" s="3" t="s">
        <v>264</v>
      </c>
      <c r="I324" s="3"/>
      <c r="J324" s="6" t="str">
        <f t="array" ref="J324">_xlfn.TEXTJOIN("、",TRUE,IF(C$2:C$1994=C324,E$2:E$1994,""))</f>
        <v>城市地下空间工程、道路桥梁与渡河工程、给排水科学与工程、土木工程</v>
      </c>
      <c r="K324" s="6" t="str">
        <f t="array" ref="K324">_xlfn.TEXTJOIN("、",TRUE,IF(E$2:E$1994=E324,C$2:C$1994,""))</f>
        <v>建筑工程技术、地下与隧道工程技术、市政工程技术、城市轨道交通工程技术</v>
      </c>
    </row>
    <row r="325" ht="25.5" spans="1:11">
      <c r="A325" s="49" t="s">
        <v>1219</v>
      </c>
      <c r="B325" s="50" t="s">
        <v>1217</v>
      </c>
      <c r="C325" s="3" t="s">
        <v>1218</v>
      </c>
      <c r="D325" s="3" t="s">
        <v>1147</v>
      </c>
      <c r="E325" s="1" t="s">
        <v>1148</v>
      </c>
      <c r="F325" s="3" t="s">
        <v>264</v>
      </c>
      <c r="G325" s="3" t="s">
        <v>265</v>
      </c>
      <c r="H325" s="3" t="s">
        <v>264</v>
      </c>
      <c r="I325" s="3"/>
      <c r="J325" s="6" t="str">
        <f t="array" ref="J325">_xlfn.TEXTJOIN("、",TRUE,IF(C$2:C$1994=C325,E$2:E$1994,""))</f>
        <v>城市地下空间工程、道路桥梁与渡河工程、给排水科学与工程、土木工程</v>
      </c>
      <c r="K325" s="6" t="str">
        <f t="array" ref="K325">_xlfn.TEXTJOIN("、",TRUE,IF(E$2:E$1994=E325,C$2:C$1994,""))</f>
        <v>地下与隧道工程技术、土木工程检测技术、市政工程技术、水利工程、道路与桥梁工程技术、道路工程检测技术、道路养护与管理</v>
      </c>
    </row>
    <row r="326" ht="25.5" spans="1:11">
      <c r="A326" s="49" t="s">
        <v>1220</v>
      </c>
      <c r="B326" s="50" t="s">
        <v>1217</v>
      </c>
      <c r="C326" s="3" t="s">
        <v>1218</v>
      </c>
      <c r="D326" s="3" t="s">
        <v>842</v>
      </c>
      <c r="E326" s="1" t="s">
        <v>843</v>
      </c>
      <c r="F326" s="3" t="s">
        <v>264</v>
      </c>
      <c r="G326" s="3" t="s">
        <v>265</v>
      </c>
      <c r="H326" s="3" t="s">
        <v>264</v>
      </c>
      <c r="I326" s="3"/>
      <c r="J326" s="6" t="str">
        <f t="array" ref="J326">_xlfn.TEXTJOIN("、",TRUE,IF(C$2:C$1994=C326,E$2:E$1994,""))</f>
        <v>城市地下空间工程、道路桥梁与渡河工程、给排水科学与工程、土木工程</v>
      </c>
      <c r="K326" s="6" t="str">
        <f t="array" ref="K326">_xlfn.TEXTJOIN("、",TRUE,IF(E$2:E$1994=E326,C$2:C$1994,""))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327" spans="1:11">
      <c r="A327" s="49" t="s">
        <v>1221</v>
      </c>
      <c r="B327" s="50" t="s">
        <v>1217</v>
      </c>
      <c r="C327" s="3" t="s">
        <v>1218</v>
      </c>
      <c r="D327" s="3" t="s">
        <v>774</v>
      </c>
      <c r="E327" s="1" t="s">
        <v>775</v>
      </c>
      <c r="F327" s="3" t="s">
        <v>264</v>
      </c>
      <c r="G327" s="3" t="s">
        <v>265</v>
      </c>
      <c r="H327" s="3" t="s">
        <v>264</v>
      </c>
      <c r="I327" s="3"/>
      <c r="J327" s="6" t="str">
        <f t="array" ref="J327">_xlfn.TEXTJOIN("、",TRUE,IF(C$2:C$1994=C327,E$2:E$1994,""))</f>
        <v>城市地下空间工程、道路桥梁与渡河工程、给排水科学与工程、土木工程</v>
      </c>
      <c r="K327" s="6" t="str">
        <f t="array" ref="K327">_xlfn.TEXTJOIN("、",TRUE,IF(E$2:E$1994=E327,C$2:C$1994,""))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28" ht="25.5" spans="1:11">
      <c r="A328" s="49" t="s">
        <v>1222</v>
      </c>
      <c r="B328" s="50" t="s">
        <v>1223</v>
      </c>
      <c r="C328" s="3" t="s">
        <v>1224</v>
      </c>
      <c r="D328" s="3" t="s">
        <v>842</v>
      </c>
      <c r="E328" s="1" t="s">
        <v>843</v>
      </c>
      <c r="F328" s="3" t="s">
        <v>264</v>
      </c>
      <c r="G328" s="3" t="s">
        <v>265</v>
      </c>
      <c r="H328" s="3" t="s">
        <v>264</v>
      </c>
      <c r="I328" s="3"/>
      <c r="J328" s="6" t="str">
        <f t="array" ref="J328">_xlfn.TEXTJOIN("、",TRUE,IF(C$2:C$1994=C328,E$2:E$1994,""))</f>
        <v>给排水科学与工程、建筑环境与能源应用工程、土木工程</v>
      </c>
      <c r="K328" s="6" t="str">
        <f t="array" ref="K328">_xlfn.TEXTJOIN("、",TRUE,IF(E$2:E$1994=E328,C$2:C$1994,""))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329" ht="38.25" spans="1:11">
      <c r="A329" s="49" t="s">
        <v>1225</v>
      </c>
      <c r="B329" s="50" t="s">
        <v>1223</v>
      </c>
      <c r="C329" s="3" t="s">
        <v>1224</v>
      </c>
      <c r="D329" s="3" t="s">
        <v>965</v>
      </c>
      <c r="E329" s="1" t="s">
        <v>966</v>
      </c>
      <c r="F329" s="3" t="s">
        <v>264</v>
      </c>
      <c r="G329" s="3" t="s">
        <v>265</v>
      </c>
      <c r="H329" s="3" t="s">
        <v>264</v>
      </c>
      <c r="I329" s="3"/>
      <c r="J329" s="6" t="str">
        <f t="array" ref="J329">_xlfn.TEXTJOIN("、",TRUE,IF(C$2:C$1994=C329,E$2:E$1994,""))</f>
        <v>给排水科学与工程、建筑环境与能源应用工程、土木工程</v>
      </c>
      <c r="K329" s="6" t="str">
        <f t="array" ref="K329">_xlfn.TEXTJOIN("、",TRUE,IF(E$2:E$1994=E329,C$2:C$1994,""))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330" spans="1:11">
      <c r="A330" s="49" t="s">
        <v>1226</v>
      </c>
      <c r="B330" s="50" t="s">
        <v>1223</v>
      </c>
      <c r="C330" s="3" t="s">
        <v>1224</v>
      </c>
      <c r="D330" s="3" t="s">
        <v>774</v>
      </c>
      <c r="E330" s="1" t="s">
        <v>775</v>
      </c>
      <c r="F330" s="3" t="s">
        <v>264</v>
      </c>
      <c r="G330" s="3" t="s">
        <v>265</v>
      </c>
      <c r="H330" s="3" t="s">
        <v>264</v>
      </c>
      <c r="I330" s="3"/>
      <c r="J330" s="6" t="str">
        <f t="array" ref="J330">_xlfn.TEXTJOIN("、",TRUE,IF(C$2:C$1994=C330,E$2:E$1994,""))</f>
        <v>给排水科学与工程、建筑环境与能源应用工程、土木工程</v>
      </c>
      <c r="K330" s="6" t="str">
        <f t="array" ref="K330">_xlfn.TEXTJOIN("、",TRUE,IF(E$2:E$1994=E330,C$2:C$1994,""))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31" ht="38.25" spans="1:11">
      <c r="A331" s="49" t="s">
        <v>1227</v>
      </c>
      <c r="B331" s="50" t="s">
        <v>1228</v>
      </c>
      <c r="C331" s="3" t="s">
        <v>1229</v>
      </c>
      <c r="D331" s="3" t="s">
        <v>965</v>
      </c>
      <c r="E331" s="1" t="s">
        <v>966</v>
      </c>
      <c r="F331" s="3" t="s">
        <v>264</v>
      </c>
      <c r="G331" s="3" t="s">
        <v>265</v>
      </c>
      <c r="H331" s="3" t="s">
        <v>264</v>
      </c>
      <c r="I331" s="3"/>
      <c r="J331" s="6" t="str">
        <f t="array" ref="J331">_xlfn.TEXTJOIN("、",TRUE,IF(C$2:C$1994=C331,E$2:E$1994,""))</f>
        <v>建筑环境与能源应用工程</v>
      </c>
      <c r="K331" s="6" t="str">
        <f t="array" ref="K331">_xlfn.TEXTJOIN("、",TRUE,IF(E$2:E$1994=E331,C$2:C$1994,""))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332" ht="25.5" spans="1:11">
      <c r="A332" s="49" t="s">
        <v>1230</v>
      </c>
      <c r="B332" s="50" t="s">
        <v>1231</v>
      </c>
      <c r="C332" s="3" t="s">
        <v>1232</v>
      </c>
      <c r="D332" s="3" t="s">
        <v>842</v>
      </c>
      <c r="E332" s="1" t="s">
        <v>843</v>
      </c>
      <c r="F332" s="3" t="s">
        <v>264</v>
      </c>
      <c r="G332" s="3" t="s">
        <v>265</v>
      </c>
      <c r="H332" s="3" t="s">
        <v>264</v>
      </c>
      <c r="I332" s="3"/>
      <c r="J332" s="6" t="str">
        <f t="array" ref="J332">_xlfn.TEXTJOIN("、",TRUE,IF(C$2:C$1994=C332,E$2:E$1994,""))</f>
        <v>给排水科学与工程、环境工程、环境生态工程</v>
      </c>
      <c r="K332" s="6" t="str">
        <f t="array" ref="K332">_xlfn.TEXTJOIN("、",TRUE,IF(E$2:E$1994=E332,C$2:C$1994,""))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333" spans="1:11">
      <c r="A333" s="49" t="s">
        <v>1233</v>
      </c>
      <c r="B333" s="50" t="s">
        <v>1231</v>
      </c>
      <c r="C333" s="3" t="s">
        <v>1232</v>
      </c>
      <c r="D333" s="3" t="s">
        <v>755</v>
      </c>
      <c r="E333" s="1" t="s">
        <v>756</v>
      </c>
      <c r="F333" s="3" t="s">
        <v>264</v>
      </c>
      <c r="G333" s="3" t="s">
        <v>265</v>
      </c>
      <c r="H333" s="3" t="s">
        <v>264</v>
      </c>
      <c r="I333" s="3"/>
      <c r="J333" s="6" t="str">
        <f t="array" ref="J333">_xlfn.TEXTJOIN("、",TRUE,IF(C$2:C$1994=C333,E$2:E$1994,""))</f>
        <v>给排水科学与工程、环境工程、环境生态工程</v>
      </c>
      <c r="K333" s="6" t="str">
        <f t="array" ref="K333">_xlfn.TEXTJOIN("、",TRUE,IF(E$2:E$1994=E333,C$2:C$1994,""))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334" ht="25.5" spans="1:11">
      <c r="A334" s="49" t="s">
        <v>1234</v>
      </c>
      <c r="B334" s="50" t="s">
        <v>1231</v>
      </c>
      <c r="C334" s="3" t="s">
        <v>1232</v>
      </c>
      <c r="D334" s="3" t="s">
        <v>848</v>
      </c>
      <c r="E334" s="1" t="s">
        <v>849</v>
      </c>
      <c r="F334" s="3" t="s">
        <v>264</v>
      </c>
      <c r="G334" s="3" t="s">
        <v>265</v>
      </c>
      <c r="H334" s="3" t="s">
        <v>264</v>
      </c>
      <c r="I334" s="3"/>
      <c r="J334" s="6" t="str">
        <f t="array" ref="J334">_xlfn.TEXTJOIN("、",TRUE,IF(C$2:C$1994=C334,E$2:E$1994,""))</f>
        <v>给排水科学与工程、环境工程、环境生态工程</v>
      </c>
      <c r="K334" s="6" t="str">
        <f t="array" ref="K334">_xlfn.TEXTJOIN("、",TRUE,IF(E$2:E$1994=E334,C$2:C$1994,""))</f>
        <v>环境工程技术、城市环境工程技术、水土保持技术、水环境智能监测与治理、机场场务技术与管理</v>
      </c>
    </row>
    <row r="335" spans="1:11">
      <c r="A335" s="49" t="s">
        <v>1235</v>
      </c>
      <c r="B335" s="50" t="s">
        <v>1236</v>
      </c>
      <c r="C335" s="3" t="s">
        <v>1237</v>
      </c>
      <c r="D335" s="3" t="s">
        <v>1198</v>
      </c>
      <c r="E335" s="1" t="s">
        <v>1199</v>
      </c>
      <c r="F335" s="3" t="s">
        <v>15</v>
      </c>
      <c r="G335" s="3" t="s">
        <v>16</v>
      </c>
      <c r="H335" s="3" t="s">
        <v>15</v>
      </c>
      <c r="I335" s="3"/>
      <c r="J335" s="6" t="str">
        <f t="array" ref="J335">_xlfn.TEXTJOIN("、",TRUE,IF(C$2:C$1994=C335,E$2:E$1994,""))</f>
        <v>工程管理、公共事业管理、物业管理</v>
      </c>
      <c r="K335" s="6" t="str">
        <f t="array" ref="K335">_xlfn.TEXTJOIN("、",TRUE,IF(E$2:E$1994=E335,C$2:C$1994,""))</f>
        <v>工程造价、建设工程管理、建筑经济信息化管理、房地产经营与管理、道路工程造价</v>
      </c>
    </row>
    <row r="336" ht="25.5" spans="1:11">
      <c r="A336" s="49" t="s">
        <v>1238</v>
      </c>
      <c r="B336" s="50" t="s">
        <v>1236</v>
      </c>
      <c r="C336" s="3" t="s">
        <v>1237</v>
      </c>
      <c r="D336" s="3" t="s">
        <v>1239</v>
      </c>
      <c r="E336" s="1" t="s">
        <v>1240</v>
      </c>
      <c r="F336" s="3" t="s">
        <v>15</v>
      </c>
      <c r="G336" s="3" t="s">
        <v>16</v>
      </c>
      <c r="H336" s="3" t="s">
        <v>15</v>
      </c>
      <c r="I336" s="3"/>
      <c r="J336" s="6" t="str">
        <f t="array" ref="J336">_xlfn.TEXTJOIN("、",TRUE,IF(C$2:C$1994=C336,E$2:E$1994,""))</f>
        <v>工程管理、公共事业管理、物业管理</v>
      </c>
      <c r="K336" s="6" t="str">
        <f t="array" ref="K336">_xlfn.TEXTJOIN("、",TRUE,IF(E$2:E$1994=E336,C$2:C$1994,""))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337" spans="1:11">
      <c r="A337" s="49" t="s">
        <v>1241</v>
      </c>
      <c r="B337" s="50" t="s">
        <v>1236</v>
      </c>
      <c r="C337" s="3" t="s">
        <v>1237</v>
      </c>
      <c r="D337" s="3" t="s">
        <v>1242</v>
      </c>
      <c r="E337" s="1" t="s">
        <v>1243</v>
      </c>
      <c r="F337" s="3" t="s">
        <v>15</v>
      </c>
      <c r="G337" s="3" t="s">
        <v>16</v>
      </c>
      <c r="H337" s="3" t="s">
        <v>15</v>
      </c>
      <c r="I337" s="3"/>
      <c r="J337" s="6" t="str">
        <f t="array" ref="J337">_xlfn.TEXTJOIN("、",TRUE,IF(C$2:C$1994=C337,E$2:E$1994,""))</f>
        <v>工程管理、公共事业管理、物业管理</v>
      </c>
      <c r="K337" s="6" t="str">
        <f t="array" ref="K337">_xlfn.TEXTJOIN("、",TRUE,IF(E$2:E$1994=E337,C$2:C$1994,""))</f>
        <v>房地产经营与管理、现代物业管理、现代家政服务与管理</v>
      </c>
    </row>
    <row r="338" spans="1:11">
      <c r="A338" s="49" t="s">
        <v>1244</v>
      </c>
      <c r="B338" s="50" t="s">
        <v>104</v>
      </c>
      <c r="C338" s="3" t="s">
        <v>105</v>
      </c>
      <c r="D338" s="3" t="s">
        <v>1201</v>
      </c>
      <c r="E338" s="1" t="s">
        <v>1202</v>
      </c>
      <c r="F338" s="3" t="s">
        <v>15</v>
      </c>
      <c r="G338" s="3" t="s">
        <v>16</v>
      </c>
      <c r="H338" s="3" t="s">
        <v>15</v>
      </c>
      <c r="I338" s="3"/>
      <c r="J338" s="6" t="str">
        <f t="array" ref="J338">_xlfn.TEXTJOIN("、",TRUE,IF(C$2:C$1994=C338,E$2:E$1994,""))</f>
        <v>工程审计、工程造价、工程造价、资产评估</v>
      </c>
      <c r="K338" s="6" t="str">
        <f t="array" ref="K338">_xlfn.TEXTJOIN("、",TRUE,IF(E$2:E$1994=E338,C$2:C$1994,""))</f>
        <v>工程造价、建设工程管理、建筑经济信息化管理、房地产智能检测与估价、道路工程造价</v>
      </c>
    </row>
    <row r="339" spans="1:11">
      <c r="A339" s="49" t="s">
        <v>1245</v>
      </c>
      <c r="B339" s="50" t="s">
        <v>104</v>
      </c>
      <c r="C339" s="3" t="s">
        <v>105</v>
      </c>
      <c r="D339" s="3" t="s">
        <v>95</v>
      </c>
      <c r="E339" s="1" t="s">
        <v>96</v>
      </c>
      <c r="F339" s="3" t="s">
        <v>15</v>
      </c>
      <c r="G339" s="3" t="s">
        <v>16</v>
      </c>
      <c r="H339" s="3" t="s">
        <v>15</v>
      </c>
      <c r="I339" s="3"/>
      <c r="J339" s="6" t="str">
        <f t="array" ref="J339">_xlfn.TEXTJOIN("、",TRUE,IF(C$2:C$1994=C339,E$2:E$1994,""))</f>
        <v>工程审计、工程造价、工程造价、资产评估</v>
      </c>
      <c r="K339" s="6" t="str">
        <f t="array" ref="K339">_xlfn.TEXTJOIN("、",TRUE,IF(E$2:E$1994=E339,C$2:C$1994,""))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40" spans="1:11">
      <c r="A340" s="49" t="s">
        <v>1246</v>
      </c>
      <c r="B340" s="50" t="s">
        <v>104</v>
      </c>
      <c r="C340" s="3" t="s">
        <v>105</v>
      </c>
      <c r="D340" s="3" t="s">
        <v>1112</v>
      </c>
      <c r="E340" s="1" t="s">
        <v>96</v>
      </c>
      <c r="F340" s="3" t="s">
        <v>15</v>
      </c>
      <c r="G340" s="3" t="s">
        <v>16</v>
      </c>
      <c r="H340" s="3" t="s">
        <v>15</v>
      </c>
      <c r="I340" s="3" t="s">
        <v>659</v>
      </c>
      <c r="J340" s="6" t="str">
        <f t="array" ref="J340">_xlfn.TEXTJOIN("、",TRUE,IF(C$2:C$1994=C340,E$2:E$1994,""))</f>
        <v>工程审计、工程造价、工程造价、资产评估</v>
      </c>
      <c r="K340" s="6" t="str">
        <f t="array" ref="K340">_xlfn.TEXTJOIN("、",TRUE,IF(E$2:E$1994=E340,C$2:C$1994,""))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341" spans="1:11">
      <c r="A341" s="49" t="s">
        <v>1247</v>
      </c>
      <c r="B341" s="50" t="s">
        <v>104</v>
      </c>
      <c r="C341" s="3" t="s">
        <v>105</v>
      </c>
      <c r="D341" s="3" t="s">
        <v>1248</v>
      </c>
      <c r="E341" s="1" t="s">
        <v>1249</v>
      </c>
      <c r="F341" s="3" t="s">
        <v>15</v>
      </c>
      <c r="G341" s="3" t="s">
        <v>16</v>
      </c>
      <c r="H341" s="3" t="s">
        <v>15</v>
      </c>
      <c r="I341" s="3"/>
      <c r="J341" s="6" t="str">
        <f t="array" ref="J341">_xlfn.TEXTJOIN("、",TRUE,IF(C$2:C$1994=C341,E$2:E$1994,""))</f>
        <v>工程审计、工程造价、工程造价、资产评估</v>
      </c>
      <c r="K341" s="6" t="str">
        <f t="array" ref="K341">_xlfn.TEXTJOIN("、",TRUE,IF(E$2:E$1994=E341,C$2:C$1994,""))</f>
        <v>房地产智能检测与估价、现代物业管理、资产评估与管理、大数据与财务管理、大数据与会计</v>
      </c>
    </row>
    <row r="342" spans="1:11">
      <c r="A342" s="49" t="s">
        <v>1250</v>
      </c>
      <c r="B342" s="50" t="s">
        <v>138</v>
      </c>
      <c r="C342" s="3" t="s">
        <v>139</v>
      </c>
      <c r="D342" s="3" t="s">
        <v>132</v>
      </c>
      <c r="E342" s="1" t="s">
        <v>133</v>
      </c>
      <c r="F342" s="3" t="s">
        <v>15</v>
      </c>
      <c r="G342" s="3" t="s">
        <v>16</v>
      </c>
      <c r="H342" s="3" t="s">
        <v>15</v>
      </c>
      <c r="I342" s="3"/>
      <c r="J342" s="6" t="str">
        <f t="array" ref="J342">_xlfn.TEXTJOIN("、",TRUE,IF(C$2:C$1994=C342,E$2:E$1994,""))</f>
        <v>工商管理、公共事业管理、人力资源管理、市场营销、物业管理、资产评估</v>
      </c>
      <c r="K342" s="6" t="str">
        <f t="array" ref="K342">_xlfn.TEXTJOIN("、",TRUE,IF(E$2:E$1994=E342,C$2:C$1994,""))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343" ht="25.5" spans="1:11">
      <c r="A343" s="49" t="s">
        <v>1251</v>
      </c>
      <c r="B343" s="50" t="s">
        <v>138</v>
      </c>
      <c r="C343" s="3" t="s">
        <v>139</v>
      </c>
      <c r="D343" s="3" t="s">
        <v>1239</v>
      </c>
      <c r="E343" s="1" t="s">
        <v>1240</v>
      </c>
      <c r="F343" s="3" t="s">
        <v>15</v>
      </c>
      <c r="G343" s="3" t="s">
        <v>16</v>
      </c>
      <c r="H343" s="3" t="s">
        <v>15</v>
      </c>
      <c r="I343" s="3"/>
      <c r="J343" s="6" t="str">
        <f t="array" ref="J343">_xlfn.TEXTJOIN("、",TRUE,IF(C$2:C$1994=C343,E$2:E$1994,""))</f>
        <v>工商管理、公共事业管理、人力资源管理、市场营销、物业管理、资产评估</v>
      </c>
      <c r="K343" s="6" t="str">
        <f t="array" ref="K343">_xlfn.TEXTJOIN("、",TRUE,IF(E$2:E$1994=E343,C$2:C$1994,""))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344" ht="25.5" spans="1:11">
      <c r="A344" s="49" t="s">
        <v>1252</v>
      </c>
      <c r="B344" s="50" t="s">
        <v>138</v>
      </c>
      <c r="C344" s="3" t="s">
        <v>139</v>
      </c>
      <c r="D344" s="3" t="s">
        <v>678</v>
      </c>
      <c r="E344" s="1" t="s">
        <v>679</v>
      </c>
      <c r="F344" s="3" t="s">
        <v>15</v>
      </c>
      <c r="G344" s="3" t="s">
        <v>16</v>
      </c>
      <c r="H344" s="3" t="s">
        <v>15</v>
      </c>
      <c r="I344" s="3"/>
      <c r="J344" s="6" t="str">
        <f t="array" ref="J344">_xlfn.TEXTJOIN("、",TRUE,IF(C$2:C$1994=C344,E$2:E$1994,""))</f>
        <v>工商管理、公共事业管理、人力资源管理、市场营销、物业管理、资产评估</v>
      </c>
      <c r="K344" s="6" t="str">
        <f t="array" ref="K344">_xlfn.TEXTJOIN("、",TRUE,IF(E$2:E$1994=E344,C$2:C$1994,""))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345" spans="1:11">
      <c r="A345" s="49" t="s">
        <v>1253</v>
      </c>
      <c r="B345" s="50" t="s">
        <v>138</v>
      </c>
      <c r="C345" s="3" t="s">
        <v>139</v>
      </c>
      <c r="D345" s="3" t="s">
        <v>240</v>
      </c>
      <c r="E345" s="1" t="s">
        <v>161</v>
      </c>
      <c r="F345" s="3" t="s">
        <v>15</v>
      </c>
      <c r="G345" s="3" t="s">
        <v>16</v>
      </c>
      <c r="H345" s="3" t="s">
        <v>15</v>
      </c>
      <c r="I345" s="3"/>
      <c r="J345" s="6" t="str">
        <f t="array" ref="J345">_xlfn.TEXTJOIN("、",TRUE,IF(C$2:C$1994=C345,E$2:E$1994,""))</f>
        <v>工商管理、公共事业管理、人力资源管理、市场营销、物业管理、资产评估</v>
      </c>
      <c r="K345" s="6" t="str">
        <f t="array" ref="K345">_xlfn.TEXTJOIN("、",TRUE,IF(E$2:E$1994=E345,C$2:C$1994,""))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346" spans="1:11">
      <c r="A346" s="49" t="s">
        <v>1254</v>
      </c>
      <c r="B346" s="50" t="s">
        <v>138</v>
      </c>
      <c r="C346" s="3" t="s">
        <v>139</v>
      </c>
      <c r="D346" s="3" t="s">
        <v>1242</v>
      </c>
      <c r="E346" s="1" t="s">
        <v>1243</v>
      </c>
      <c r="F346" s="3" t="s">
        <v>15</v>
      </c>
      <c r="G346" s="3" t="s">
        <v>16</v>
      </c>
      <c r="H346" s="3" t="s">
        <v>15</v>
      </c>
      <c r="I346" s="3"/>
      <c r="J346" s="6" t="str">
        <f t="array" ref="J346">_xlfn.TEXTJOIN("、",TRUE,IF(C$2:C$1994=C346,E$2:E$1994,""))</f>
        <v>工商管理、公共事业管理、人力资源管理、市场营销、物业管理、资产评估</v>
      </c>
      <c r="K346" s="6" t="str">
        <f t="array" ref="K346">_xlfn.TEXTJOIN("、",TRUE,IF(E$2:E$1994=E346,C$2:C$1994,""))</f>
        <v>房地产经营与管理、现代物业管理、现代家政服务与管理</v>
      </c>
    </row>
    <row r="347" spans="1:11">
      <c r="A347" s="49" t="s">
        <v>1255</v>
      </c>
      <c r="B347" s="50" t="s">
        <v>138</v>
      </c>
      <c r="C347" s="3" t="s">
        <v>139</v>
      </c>
      <c r="D347" s="3" t="s">
        <v>1248</v>
      </c>
      <c r="E347" s="1" t="s">
        <v>1249</v>
      </c>
      <c r="F347" s="3" t="s">
        <v>15</v>
      </c>
      <c r="G347" s="3" t="s">
        <v>16</v>
      </c>
      <c r="H347" s="3" t="s">
        <v>15</v>
      </c>
      <c r="I347" s="3"/>
      <c r="J347" s="6" t="str">
        <f t="array" ref="J347">_xlfn.TEXTJOIN("、",TRUE,IF(C$2:C$1994=C347,E$2:E$1994,""))</f>
        <v>工商管理、公共事业管理、人力资源管理、市场营销、物业管理、资产评估</v>
      </c>
      <c r="K347" s="6" t="str">
        <f t="array" ref="K347">_xlfn.TEXTJOIN("、",TRUE,IF(E$2:E$1994=E347,C$2:C$1994,""))</f>
        <v>房地产智能检测与估价、现代物业管理、资产评估与管理、大数据与财务管理、大数据与会计</v>
      </c>
    </row>
    <row r="348" spans="1:11">
      <c r="A348" s="49" t="s">
        <v>1256</v>
      </c>
      <c r="B348" s="50" t="s">
        <v>1257</v>
      </c>
      <c r="C348" s="3" t="s">
        <v>1258</v>
      </c>
      <c r="D348" s="3" t="s">
        <v>755</v>
      </c>
      <c r="E348" s="1" t="s">
        <v>756</v>
      </c>
      <c r="F348" s="3" t="s">
        <v>264</v>
      </c>
      <c r="G348" s="3" t="s">
        <v>265</v>
      </c>
      <c r="H348" s="3" t="s">
        <v>264</v>
      </c>
      <c r="I348" s="3"/>
      <c r="J348" s="6" t="str">
        <f t="array" ref="J348">_xlfn.TEXTJOIN("、",TRUE,IF(C$2:C$1994=C348,E$2:E$1994,""))</f>
        <v>环境工程、水利水电工程</v>
      </c>
      <c r="K348" s="6" t="str">
        <f t="array" ref="K348">_xlfn.TEXTJOIN("、",TRUE,IF(E$2:E$1994=E348,C$2:C$1994,""))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349" ht="25.5" spans="1:11">
      <c r="A349" s="49" t="s">
        <v>1259</v>
      </c>
      <c r="B349" s="50" t="s">
        <v>1257</v>
      </c>
      <c r="C349" s="3" t="s">
        <v>1258</v>
      </c>
      <c r="D349" s="3" t="s">
        <v>761</v>
      </c>
      <c r="E349" s="1" t="s">
        <v>762</v>
      </c>
      <c r="F349" s="3" t="s">
        <v>264</v>
      </c>
      <c r="G349" s="3" t="s">
        <v>265</v>
      </c>
      <c r="H349" s="3" t="s">
        <v>264</v>
      </c>
      <c r="I349" s="3"/>
      <c r="J349" s="6" t="str">
        <f t="array" ref="J349">_xlfn.TEXTJOIN("、",TRUE,IF(C$2:C$1994=C349,E$2:E$1994,""))</f>
        <v>环境工程、水利水电工程</v>
      </c>
      <c r="K349" s="6" t="str">
        <f t="array" ref="K349">_xlfn.TEXTJOIN("、",TRUE,IF(E$2:E$1994=E349,C$2:C$1994,""))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50" spans="1:11">
      <c r="A350" s="49" t="s">
        <v>1260</v>
      </c>
      <c r="B350" s="50" t="s">
        <v>1261</v>
      </c>
      <c r="C350" s="3" t="s">
        <v>1262</v>
      </c>
      <c r="D350" s="3" t="s">
        <v>755</v>
      </c>
      <c r="E350" s="1" t="s">
        <v>756</v>
      </c>
      <c r="F350" s="3" t="s">
        <v>264</v>
      </c>
      <c r="G350" s="3" t="s">
        <v>265</v>
      </c>
      <c r="H350" s="3" t="s">
        <v>264</v>
      </c>
      <c r="I350" s="3"/>
      <c r="J350" s="6" t="str">
        <f t="array" ref="J350">_xlfn.TEXTJOIN("、",TRUE,IF(C$2:C$1994=C350,E$2:E$1994,""))</f>
        <v>环境工程、水利水电工程</v>
      </c>
      <c r="K350" s="6" t="str">
        <f t="array" ref="K350">_xlfn.TEXTJOIN("、",TRUE,IF(E$2:E$1994=E350,C$2:C$1994,""))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351" ht="25.5" spans="1:11">
      <c r="A351" s="49" t="s">
        <v>1263</v>
      </c>
      <c r="B351" s="50" t="s">
        <v>1261</v>
      </c>
      <c r="C351" s="3" t="s">
        <v>1262</v>
      </c>
      <c r="D351" s="3" t="s">
        <v>761</v>
      </c>
      <c r="E351" s="1" t="s">
        <v>762</v>
      </c>
      <c r="F351" s="3" t="s">
        <v>264</v>
      </c>
      <c r="G351" s="3" t="s">
        <v>265</v>
      </c>
      <c r="H351" s="3" t="s">
        <v>264</v>
      </c>
      <c r="I351" s="3"/>
      <c r="J351" s="6" t="str">
        <f t="array" ref="J351">_xlfn.TEXTJOIN("、",TRUE,IF(C$2:C$1994=C351,E$2:E$1994,""))</f>
        <v>环境工程、水利水电工程</v>
      </c>
      <c r="K351" s="6" t="str">
        <f t="array" ref="K351">_xlfn.TEXTJOIN("、",TRUE,IF(E$2:E$1994=E351,C$2:C$1994,""))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52" ht="25.5" spans="1:11">
      <c r="A352" s="49" t="s">
        <v>1264</v>
      </c>
      <c r="B352" s="50" t="s">
        <v>1265</v>
      </c>
      <c r="C352" s="3" t="s">
        <v>321</v>
      </c>
      <c r="D352" s="3" t="s">
        <v>1147</v>
      </c>
      <c r="E352" s="1" t="s">
        <v>1148</v>
      </c>
      <c r="F352" s="3" t="s">
        <v>264</v>
      </c>
      <c r="G352" s="3" t="s">
        <v>265</v>
      </c>
      <c r="H352" s="3" t="s">
        <v>264</v>
      </c>
      <c r="I352" s="3"/>
      <c r="J352" s="6" t="str">
        <f t="array" ref="J352">_xlfn.TEXTJOIN("、",TRUE,IF(C$2:C$1994=C352,E$2:E$1994,""))</f>
        <v>道路桥梁与渡河工程、给排水科学与工程、计算机科学与技术、水利水电工程、土木工程</v>
      </c>
      <c r="K352" s="6" t="str">
        <f t="array" ref="K352">_xlfn.TEXTJOIN("、",TRUE,IF(E$2:E$1994=E352,C$2:C$1994,""))</f>
        <v>地下与隧道工程技术、土木工程检测技术、市政工程技术、水利工程、道路与桥梁工程技术、道路工程检测技术、道路养护与管理</v>
      </c>
    </row>
    <row r="353" ht="25.5" spans="1:11">
      <c r="A353" s="49" t="s">
        <v>1266</v>
      </c>
      <c r="B353" s="50" t="s">
        <v>1265</v>
      </c>
      <c r="C353" s="3" t="s">
        <v>321</v>
      </c>
      <c r="D353" s="3" t="s">
        <v>842</v>
      </c>
      <c r="E353" s="1" t="s">
        <v>843</v>
      </c>
      <c r="F353" s="3" t="s">
        <v>264</v>
      </c>
      <c r="G353" s="3" t="s">
        <v>265</v>
      </c>
      <c r="H353" s="3" t="s">
        <v>264</v>
      </c>
      <c r="I353" s="3"/>
      <c r="J353" s="6" t="str">
        <f t="array" ref="J353">_xlfn.TEXTJOIN("、",TRUE,IF(C$2:C$1994=C353,E$2:E$1994,""))</f>
        <v>道路桥梁与渡河工程、给排水科学与工程、计算机科学与技术、水利水电工程、土木工程</v>
      </c>
      <c r="K353" s="6" t="str">
        <f t="array" ref="K353">_xlfn.TEXTJOIN("、",TRUE,IF(E$2:E$1994=E353,C$2:C$1994,""))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354" ht="25.5" spans="1:11">
      <c r="A354" s="49" t="s">
        <v>1267</v>
      </c>
      <c r="B354" s="51" t="s">
        <v>320</v>
      </c>
      <c r="C354" s="3" t="s">
        <v>321</v>
      </c>
      <c r="D354" s="3" t="s">
        <v>306</v>
      </c>
      <c r="E354" s="1" t="s">
        <v>307</v>
      </c>
      <c r="F354" s="3" t="s">
        <v>264</v>
      </c>
      <c r="G354" s="3" t="s">
        <v>265</v>
      </c>
      <c r="H354" s="3" t="s">
        <v>264</v>
      </c>
      <c r="I354" s="3"/>
      <c r="J354" s="6" t="str">
        <f t="array" ref="J354">_xlfn.TEXTJOIN("、",TRUE,IF(C$2:C$1994=C354,E$2:E$1994,""))</f>
        <v>道路桥梁与渡河工程、给排水科学与工程、计算机科学与技术、水利水电工程、土木工程</v>
      </c>
      <c r="K354" s="6" t="str">
        <f t="array" ref="K354">_xlfn.TEXTJOIN("、",TRUE,IF(E$2:E$1994=E354,C$2:C$1994,""))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355" ht="25.5" spans="1:11">
      <c r="A355" s="49" t="s">
        <v>1268</v>
      </c>
      <c r="B355" s="50" t="s">
        <v>1265</v>
      </c>
      <c r="C355" s="3" t="s">
        <v>321</v>
      </c>
      <c r="D355" s="3" t="s">
        <v>761</v>
      </c>
      <c r="E355" s="1" t="s">
        <v>762</v>
      </c>
      <c r="F355" s="3" t="s">
        <v>264</v>
      </c>
      <c r="G355" s="3" t="s">
        <v>265</v>
      </c>
      <c r="H355" s="3" t="s">
        <v>264</v>
      </c>
      <c r="I355" s="3"/>
      <c r="J355" s="6" t="str">
        <f t="array" ref="J355">_xlfn.TEXTJOIN("、",TRUE,IF(C$2:C$1994=C355,E$2:E$1994,""))</f>
        <v>道路桥梁与渡河工程、给排水科学与工程、计算机科学与技术、水利水电工程、土木工程</v>
      </c>
      <c r="K355" s="6" t="str">
        <f t="array" ref="K355">_xlfn.TEXTJOIN("、",TRUE,IF(E$2:E$1994=E355,C$2:C$1994,""))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56" spans="1:11">
      <c r="A356" s="49" t="s">
        <v>1269</v>
      </c>
      <c r="B356" s="50" t="s">
        <v>1265</v>
      </c>
      <c r="C356" s="3" t="s">
        <v>321</v>
      </c>
      <c r="D356" s="3" t="s">
        <v>774</v>
      </c>
      <c r="E356" s="1" t="s">
        <v>775</v>
      </c>
      <c r="F356" s="3" t="s">
        <v>264</v>
      </c>
      <c r="G356" s="3" t="s">
        <v>265</v>
      </c>
      <c r="H356" s="3" t="s">
        <v>264</v>
      </c>
      <c r="I356" s="3"/>
      <c r="J356" s="6" t="str">
        <f t="array" ref="J356">_xlfn.TEXTJOIN("、",TRUE,IF(C$2:C$1994=C356,E$2:E$1994,""))</f>
        <v>道路桥梁与渡河工程、给排水科学与工程、计算机科学与技术、水利水电工程、土木工程</v>
      </c>
      <c r="K356" s="6" t="str">
        <f t="array" ref="K356">_xlfn.TEXTJOIN("、",TRUE,IF(E$2:E$1994=E356,C$2:C$1994,""))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57" ht="25.5" spans="1:11">
      <c r="A357" s="49" t="s">
        <v>1270</v>
      </c>
      <c r="B357" s="50" t="s">
        <v>1271</v>
      </c>
      <c r="C357" s="3" t="s">
        <v>1272</v>
      </c>
      <c r="D357" s="3" t="s">
        <v>761</v>
      </c>
      <c r="E357" s="1" t="s">
        <v>762</v>
      </c>
      <c r="F357" s="3" t="s">
        <v>264</v>
      </c>
      <c r="G357" s="3" t="s">
        <v>265</v>
      </c>
      <c r="H357" s="3" t="s">
        <v>264</v>
      </c>
      <c r="I357" s="3"/>
      <c r="J357" s="6" t="str">
        <f t="array" ref="J357">_xlfn.TEXTJOIN("、",TRUE,IF(C$2:C$1994=C357,E$2:E$1994,""))</f>
        <v>水利水电工程、土木工程</v>
      </c>
      <c r="K357" s="6" t="str">
        <f t="array" ref="K357">_xlfn.TEXTJOIN("、",TRUE,IF(E$2:E$1994=E357,C$2:C$1994,""))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58" spans="1:11">
      <c r="A358" s="49" t="s">
        <v>1273</v>
      </c>
      <c r="B358" s="50" t="s">
        <v>1271</v>
      </c>
      <c r="C358" s="3" t="s">
        <v>1272</v>
      </c>
      <c r="D358" s="3" t="s">
        <v>774</v>
      </c>
      <c r="E358" s="1" t="s">
        <v>775</v>
      </c>
      <c r="F358" s="3" t="s">
        <v>264</v>
      </c>
      <c r="G358" s="3" t="s">
        <v>265</v>
      </c>
      <c r="H358" s="3" t="s">
        <v>264</v>
      </c>
      <c r="I358" s="3"/>
      <c r="J358" s="6" t="str">
        <f t="array" ref="J358">_xlfn.TEXTJOIN("、",TRUE,IF(C$2:C$1994=C358,E$2:E$1994,""))</f>
        <v>水利水电工程、土木工程</v>
      </c>
      <c r="K358" s="6" t="str">
        <f t="array" ref="K358">_xlfn.TEXTJOIN("、",TRUE,IF(E$2:E$1994=E358,C$2:C$1994,""))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59" ht="25.5" spans="1:11">
      <c r="A359" s="49" t="s">
        <v>1274</v>
      </c>
      <c r="B359" s="50" t="s">
        <v>1275</v>
      </c>
      <c r="C359" s="3" t="s">
        <v>1276</v>
      </c>
      <c r="D359" s="3" t="s">
        <v>761</v>
      </c>
      <c r="E359" s="1" t="s">
        <v>762</v>
      </c>
      <c r="F359" s="3" t="s">
        <v>264</v>
      </c>
      <c r="G359" s="3" t="s">
        <v>265</v>
      </c>
      <c r="H359" s="3" t="s">
        <v>264</v>
      </c>
      <c r="I359" s="3"/>
      <c r="J359" s="6" t="str">
        <f t="array" ref="J359">_xlfn.TEXTJOIN("、",TRUE,IF(C$2:C$1994=C359,E$2:E$1994,""))</f>
        <v>水利水电工程、土木工程</v>
      </c>
      <c r="K359" s="6" t="str">
        <f t="array" ref="K359">_xlfn.TEXTJOIN("、",TRUE,IF(E$2:E$1994=E359,C$2:C$1994,""))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60" spans="1:11">
      <c r="A360" s="49" t="s">
        <v>1277</v>
      </c>
      <c r="B360" s="50" t="s">
        <v>1275</v>
      </c>
      <c r="C360" s="3" t="s">
        <v>1276</v>
      </c>
      <c r="D360" s="3" t="s">
        <v>774</v>
      </c>
      <c r="E360" s="1" t="s">
        <v>775</v>
      </c>
      <c r="F360" s="3" t="s">
        <v>264</v>
      </c>
      <c r="G360" s="3" t="s">
        <v>265</v>
      </c>
      <c r="H360" s="3" t="s">
        <v>264</v>
      </c>
      <c r="I360" s="3"/>
      <c r="J360" s="6" t="str">
        <f t="array" ref="J360">_xlfn.TEXTJOIN("、",TRUE,IF(C$2:C$1994=C360,E$2:E$1994,""))</f>
        <v>水利水电工程、土木工程</v>
      </c>
      <c r="K360" s="6" t="str">
        <f t="array" ref="K360">_xlfn.TEXTJOIN("、",TRUE,IF(E$2:E$1994=E360,C$2:C$1994,""))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61" ht="25.5" spans="1:11">
      <c r="A361" s="49" t="s">
        <v>1278</v>
      </c>
      <c r="B361" s="50" t="s">
        <v>1279</v>
      </c>
      <c r="C361" s="3" t="s">
        <v>1280</v>
      </c>
      <c r="D361" s="3" t="s">
        <v>761</v>
      </c>
      <c r="E361" s="1" t="s">
        <v>762</v>
      </c>
      <c r="F361" s="3" t="s">
        <v>264</v>
      </c>
      <c r="G361" s="3" t="s">
        <v>265</v>
      </c>
      <c r="H361" s="3" t="s">
        <v>264</v>
      </c>
      <c r="I361" s="3"/>
      <c r="J361" s="6" t="str">
        <f t="array" ref="J361">_xlfn.TEXTJOIN("、",TRUE,IF(C$2:C$1994=C361,E$2:E$1994,""))</f>
        <v>水利水电工程、土木工程</v>
      </c>
      <c r="K361" s="6" t="str">
        <f t="array" ref="K361">_xlfn.TEXTJOIN("、",TRUE,IF(E$2:E$1994=E361,C$2:C$1994,""))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62" spans="1:11">
      <c r="A362" s="49" t="s">
        <v>1281</v>
      </c>
      <c r="B362" s="50" t="s">
        <v>1279</v>
      </c>
      <c r="C362" s="3" t="s">
        <v>1280</v>
      </c>
      <c r="D362" s="3" t="s">
        <v>774</v>
      </c>
      <c r="E362" s="1" t="s">
        <v>775</v>
      </c>
      <c r="F362" s="3" t="s">
        <v>264</v>
      </c>
      <c r="G362" s="3" t="s">
        <v>265</v>
      </c>
      <c r="H362" s="3" t="s">
        <v>264</v>
      </c>
      <c r="I362" s="3"/>
      <c r="J362" s="6" t="str">
        <f t="array" ref="J362">_xlfn.TEXTJOIN("、",TRUE,IF(C$2:C$1994=C362,E$2:E$1994,""))</f>
        <v>水利水电工程、土木工程</v>
      </c>
      <c r="K362" s="6" t="str">
        <f t="array" ref="K362">_xlfn.TEXTJOIN("、",TRUE,IF(E$2:E$1994=E362,C$2:C$1994,""))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63" ht="25.5" spans="1:11">
      <c r="A363" s="49" t="s">
        <v>1282</v>
      </c>
      <c r="B363" s="51" t="s">
        <v>322</v>
      </c>
      <c r="C363" s="3" t="s">
        <v>323</v>
      </c>
      <c r="D363" s="3" t="s">
        <v>306</v>
      </c>
      <c r="E363" s="1" t="s">
        <v>307</v>
      </c>
      <c r="F363" s="3" t="s">
        <v>264</v>
      </c>
      <c r="G363" s="3" t="s">
        <v>265</v>
      </c>
      <c r="H363" s="3" t="s">
        <v>264</v>
      </c>
      <c r="I363" s="3"/>
      <c r="J363" s="6" t="str">
        <f t="array" ref="J363">_xlfn.TEXTJOIN("、",TRUE,IF(C$2:C$1994=C363,E$2:E$1994,""))</f>
        <v>计算机科学与技术、水利水电工程、土木工程、智能建造</v>
      </c>
      <c r="K363" s="6" t="str">
        <f t="array" ref="K363">_xlfn.TEXTJOIN("、",TRUE,IF(E$2:E$1994=E363,C$2:C$1994,""))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364" ht="25.5" spans="1:11">
      <c r="A364" s="49" t="s">
        <v>1283</v>
      </c>
      <c r="B364" s="50" t="s">
        <v>1284</v>
      </c>
      <c r="C364" s="3" t="s">
        <v>323</v>
      </c>
      <c r="D364" s="3" t="s">
        <v>761</v>
      </c>
      <c r="E364" s="1" t="s">
        <v>762</v>
      </c>
      <c r="F364" s="3" t="s">
        <v>264</v>
      </c>
      <c r="G364" s="3" t="s">
        <v>265</v>
      </c>
      <c r="H364" s="3" t="s">
        <v>264</v>
      </c>
      <c r="I364" s="3"/>
      <c r="J364" s="6" t="str">
        <f t="array" ref="J364">_xlfn.TEXTJOIN("、",TRUE,IF(C$2:C$1994=C364,E$2:E$1994,""))</f>
        <v>计算机科学与技术、水利水电工程、土木工程、智能建造</v>
      </c>
      <c r="K364" s="6" t="str">
        <f t="array" ref="K364">_xlfn.TEXTJOIN("、",TRUE,IF(E$2:E$1994=E364,C$2:C$1994,""))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65" spans="1:11">
      <c r="A365" s="49" t="s">
        <v>1285</v>
      </c>
      <c r="B365" s="50" t="s">
        <v>1284</v>
      </c>
      <c r="C365" s="3" t="s">
        <v>323</v>
      </c>
      <c r="D365" s="3" t="s">
        <v>774</v>
      </c>
      <c r="E365" s="1" t="s">
        <v>775</v>
      </c>
      <c r="F365" s="3" t="s">
        <v>264</v>
      </c>
      <c r="G365" s="3" t="s">
        <v>265</v>
      </c>
      <c r="H365" s="3" t="s">
        <v>264</v>
      </c>
      <c r="I365" s="3"/>
      <c r="J365" s="6" t="str">
        <f t="array" ref="J365">_xlfn.TEXTJOIN("、",TRUE,IF(C$2:C$1994=C365,E$2:E$1994,""))</f>
        <v>计算机科学与技术、水利水电工程、土木工程、智能建造</v>
      </c>
      <c r="K365" s="6" t="str">
        <f t="array" ref="K365">_xlfn.TEXTJOIN("、",TRUE,IF(E$2:E$1994=E365,C$2:C$1994,""))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366" spans="1:11">
      <c r="A366" s="49" t="s">
        <v>1286</v>
      </c>
      <c r="B366" s="50" t="s">
        <v>1284</v>
      </c>
      <c r="C366" s="3" t="s">
        <v>323</v>
      </c>
      <c r="D366" s="3" t="s">
        <v>1076</v>
      </c>
      <c r="E366" s="1" t="s">
        <v>1077</v>
      </c>
      <c r="F366" s="3" t="s">
        <v>264</v>
      </c>
      <c r="G366" s="3" t="s">
        <v>265</v>
      </c>
      <c r="H366" s="3" t="s">
        <v>264</v>
      </c>
      <c r="I366" s="3"/>
      <c r="J366" s="6" t="str">
        <f t="array" ref="J366">_xlfn.TEXTJOIN("、",TRUE,IF(C$2:C$1994=C366,E$2:E$1994,""))</f>
        <v>计算机科学与技术、水利水电工程、土木工程、智能建造</v>
      </c>
      <c r="K366" s="6" t="str">
        <f t="array" ref="K366">_xlfn.TEXTJOIN("、",TRUE,IF(E$2:E$1994=E366,C$2:C$1994,""))</f>
        <v>装配式建筑构件智能制造技术、建筑工程技术、装配式建筑工程技术、建筑钢结构工程技术、智能建造技术、水利水电建筑工程</v>
      </c>
    </row>
    <row r="367" ht="25.5" spans="1:11">
      <c r="A367" s="49" t="s">
        <v>1287</v>
      </c>
      <c r="B367" s="50" t="s">
        <v>1288</v>
      </c>
      <c r="C367" s="3" t="s">
        <v>1289</v>
      </c>
      <c r="D367" s="3" t="s">
        <v>761</v>
      </c>
      <c r="E367" s="1" t="s">
        <v>762</v>
      </c>
      <c r="F367" s="3" t="s">
        <v>264</v>
      </c>
      <c r="G367" s="3" t="s">
        <v>265</v>
      </c>
      <c r="H367" s="3" t="s">
        <v>264</v>
      </c>
      <c r="I367" s="3"/>
      <c r="J367" s="6" t="str">
        <f t="array" ref="J367">_xlfn.TEXTJOIN("、",TRUE,IF(C$2:C$1994=C367,E$2:E$1994,""))</f>
        <v>水利水电工程</v>
      </c>
      <c r="K367" s="6" t="str">
        <f t="array" ref="K367">_xlfn.TEXTJOIN("、",TRUE,IF(E$2:E$1994=E367,C$2:C$1994,""))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68" ht="25.5" spans="1:11">
      <c r="A368" s="49" t="s">
        <v>1290</v>
      </c>
      <c r="B368" s="50" t="s">
        <v>1291</v>
      </c>
      <c r="C368" s="3" t="s">
        <v>1292</v>
      </c>
      <c r="D368" s="3" t="s">
        <v>897</v>
      </c>
      <c r="E368" s="1" t="s">
        <v>898</v>
      </c>
      <c r="F368" s="3" t="s">
        <v>264</v>
      </c>
      <c r="G368" s="3" t="s">
        <v>265</v>
      </c>
      <c r="H368" s="3" t="s">
        <v>264</v>
      </c>
      <c r="I368" s="3"/>
      <c r="J368" s="6" t="str">
        <f t="array" ref="J368">_xlfn.TEXTJOIN("、",TRUE,IF(C$2:C$1994=C368,E$2:E$1994,""))</f>
        <v>电气工程及其自动化、电气工程与智能控制、电子信息工程、电子信息科学与技术</v>
      </c>
      <c r="K368" s="6" t="str">
        <f t="array" ref="K368">_xlfn.TEXTJOIN("、",TRUE,IF(E$2:E$1994=E368,C$2:C$1994,""))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369" ht="25.5" spans="1:11">
      <c r="A369" s="49" t="s">
        <v>1293</v>
      </c>
      <c r="B369" s="50" t="s">
        <v>1291</v>
      </c>
      <c r="C369" s="3" t="s">
        <v>1292</v>
      </c>
      <c r="D369" s="3" t="s">
        <v>900</v>
      </c>
      <c r="E369" s="1" t="s">
        <v>901</v>
      </c>
      <c r="F369" s="3" t="s">
        <v>264</v>
      </c>
      <c r="G369" s="3" t="s">
        <v>265</v>
      </c>
      <c r="H369" s="3" t="s">
        <v>264</v>
      </c>
      <c r="I369" s="3"/>
      <c r="J369" s="6" t="str">
        <f t="array" ref="J369">_xlfn.TEXTJOIN("、",TRUE,IF(C$2:C$1994=C369,E$2:E$1994,""))</f>
        <v>电气工程及其自动化、电气工程与智能控制、电子信息工程、电子信息科学与技术</v>
      </c>
      <c r="K369" s="6" t="str">
        <f t="array" ref="K369">_xlfn.TEXTJOIN("、",TRUE,IF(E$2:E$1994=E369,C$2:C$1994,""))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370" ht="25.5" spans="1:11">
      <c r="A370" s="49" t="s">
        <v>1294</v>
      </c>
      <c r="B370" s="50" t="s">
        <v>1291</v>
      </c>
      <c r="C370" s="3" t="s">
        <v>1292</v>
      </c>
      <c r="D370" s="3" t="s">
        <v>903</v>
      </c>
      <c r="E370" s="1" t="s">
        <v>904</v>
      </c>
      <c r="F370" s="3" t="s">
        <v>264</v>
      </c>
      <c r="G370" s="3" t="s">
        <v>265</v>
      </c>
      <c r="H370" s="3" t="s">
        <v>264</v>
      </c>
      <c r="I370" s="3"/>
      <c r="J370" s="6" t="str">
        <f t="array" ref="J370">_xlfn.TEXTJOIN("、",TRUE,IF(C$2:C$1994=C370,E$2:E$1994,""))</f>
        <v>电气工程及其自动化、电气工程与智能控制、电子信息工程、电子信息科学与技术</v>
      </c>
      <c r="K370" s="6" t="str">
        <f t="array" ref="K370">_xlfn.TEXTJOIN("、",TRUE,IF(E$2:E$1994=E370,C$2:C$1994,""))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371" ht="25.5" spans="1:11">
      <c r="A371" s="49" t="s">
        <v>1295</v>
      </c>
      <c r="B371" s="50" t="s">
        <v>1291</v>
      </c>
      <c r="C371" s="3" t="s">
        <v>1292</v>
      </c>
      <c r="D371" s="3" t="s">
        <v>906</v>
      </c>
      <c r="E371" s="1" t="s">
        <v>907</v>
      </c>
      <c r="F371" s="3" t="s">
        <v>264</v>
      </c>
      <c r="G371" s="3" t="s">
        <v>265</v>
      </c>
      <c r="H371" s="3" t="s">
        <v>264</v>
      </c>
      <c r="I371" s="3"/>
      <c r="J371" s="6" t="str">
        <f t="array" ref="J371">_xlfn.TEXTJOIN("、",TRUE,IF(C$2:C$1994=C371,E$2:E$1994,""))</f>
        <v>电气工程及其自动化、电气工程与智能控制、电子信息工程、电子信息科学与技术</v>
      </c>
      <c r="K371" s="6" t="str">
        <f t="array" ref="K371">_xlfn.TEXTJOIN("、",TRUE,IF(E$2:E$1994=E371,C$2:C$1994,""))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372" ht="25.5" spans="1:11">
      <c r="A372" s="49" t="s">
        <v>1296</v>
      </c>
      <c r="B372" s="50" t="s">
        <v>1297</v>
      </c>
      <c r="C372" s="3" t="s">
        <v>325</v>
      </c>
      <c r="D372" s="3" t="s">
        <v>848</v>
      </c>
      <c r="E372" s="1" t="s">
        <v>849</v>
      </c>
      <c r="F372" s="3" t="s">
        <v>264</v>
      </c>
      <c r="G372" s="3" t="s">
        <v>265</v>
      </c>
      <c r="H372" s="3" t="s">
        <v>264</v>
      </c>
      <c r="I372" s="3"/>
      <c r="J372" s="6" t="str">
        <f t="array" ref="J372">_xlfn.TEXTJOIN("、",TRUE,IF(C$2:C$1994=C372,E$2:E$1994,""))</f>
        <v>环境生态工程、计算机科学与技术、水利水电工程</v>
      </c>
      <c r="K372" s="6" t="str">
        <f t="array" ref="K372">_xlfn.TEXTJOIN("、",TRUE,IF(E$2:E$1994=E372,C$2:C$1994,""))</f>
        <v>环境工程技术、城市环境工程技术、水土保持技术、水环境智能监测与治理、机场场务技术与管理</v>
      </c>
    </row>
    <row r="373" ht="25.5" spans="1:11">
      <c r="A373" s="49" t="s">
        <v>1298</v>
      </c>
      <c r="B373" s="51" t="s">
        <v>324</v>
      </c>
      <c r="C373" s="3" t="s">
        <v>325</v>
      </c>
      <c r="D373" s="3" t="s">
        <v>306</v>
      </c>
      <c r="E373" s="1" t="s">
        <v>307</v>
      </c>
      <c r="F373" s="3" t="s">
        <v>264</v>
      </c>
      <c r="G373" s="3" t="s">
        <v>265</v>
      </c>
      <c r="H373" s="3" t="s">
        <v>264</v>
      </c>
      <c r="I373" s="3"/>
      <c r="J373" s="6" t="str">
        <f t="array" ref="J373">_xlfn.TEXTJOIN("、",TRUE,IF(C$2:C$1994=C373,E$2:E$1994,""))</f>
        <v>环境生态工程、计算机科学与技术、水利水电工程</v>
      </c>
      <c r="K373" s="6" t="str">
        <f t="array" ref="K373">_xlfn.TEXTJOIN("、",TRUE,IF(E$2:E$1994=E373,C$2:C$1994,""))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374" ht="25.5" spans="1:11">
      <c r="A374" s="49" t="s">
        <v>1299</v>
      </c>
      <c r="B374" s="50" t="s">
        <v>1297</v>
      </c>
      <c r="C374" s="3" t="s">
        <v>325</v>
      </c>
      <c r="D374" s="3" t="s">
        <v>761</v>
      </c>
      <c r="E374" s="1" t="s">
        <v>762</v>
      </c>
      <c r="F374" s="3" t="s">
        <v>264</v>
      </c>
      <c r="G374" s="3" t="s">
        <v>265</v>
      </c>
      <c r="H374" s="3" t="s">
        <v>264</v>
      </c>
      <c r="I374" s="3"/>
      <c r="J374" s="6" t="str">
        <f t="array" ref="J374">_xlfn.TEXTJOIN("、",TRUE,IF(C$2:C$1994=C374,E$2:E$1994,""))</f>
        <v>环境生态工程、计算机科学与技术、水利水电工程</v>
      </c>
      <c r="K374" s="6" t="str">
        <f t="array" ref="K374">_xlfn.TEXTJOIN("、",TRUE,IF(E$2:E$1994=E374,C$2:C$1994,""))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375" spans="1:11">
      <c r="A375" s="49" t="s">
        <v>1300</v>
      </c>
      <c r="B375" s="50" t="s">
        <v>1301</v>
      </c>
      <c r="C375" s="3" t="s">
        <v>327</v>
      </c>
      <c r="D375" s="3" t="s">
        <v>755</v>
      </c>
      <c r="E375" s="1" t="s">
        <v>756</v>
      </c>
      <c r="F375" s="3" t="s">
        <v>264</v>
      </c>
      <c r="G375" s="3" t="s">
        <v>265</v>
      </c>
      <c r="H375" s="3" t="s">
        <v>264</v>
      </c>
      <c r="I375" s="3"/>
      <c r="J375" s="6" t="str">
        <f t="array" ref="J375">_xlfn.TEXTJOIN("、",TRUE,IF(C$2:C$1994=C375,E$2:E$1994,""))</f>
        <v>环境工程、环境科学与工程、环境生态工程、计算机科学与技术</v>
      </c>
      <c r="K375" s="6" t="str">
        <f t="array" ref="K375">_xlfn.TEXTJOIN("、",TRUE,IF(E$2:E$1994=E375,C$2:C$1994,""))</f>
        <v>水文与工程地质、岩土工程技术、环境监测技术、环境工程技术、环境管理与评价、绿色低碳技术、城市环境工程技术、水文与水资源技术、水政水资源管理、水环境智能监测与治理</v>
      </c>
    </row>
    <row r="376" ht="25.5" spans="1:11">
      <c r="A376" s="49" t="s">
        <v>1302</v>
      </c>
      <c r="B376" s="50" t="s">
        <v>1301</v>
      </c>
      <c r="C376" s="3" t="s">
        <v>327</v>
      </c>
      <c r="D376" s="3" t="s">
        <v>837</v>
      </c>
      <c r="E376" s="1" t="s">
        <v>838</v>
      </c>
      <c r="F376" s="3" t="s">
        <v>264</v>
      </c>
      <c r="G376" s="3" t="s">
        <v>265</v>
      </c>
      <c r="H376" s="3" t="s">
        <v>264</v>
      </c>
      <c r="I376" s="3"/>
      <c r="J376" s="6" t="str">
        <f t="array" ref="J376">_xlfn.TEXTJOIN("、",TRUE,IF(C$2:C$1994=C376,E$2:E$1994,""))</f>
        <v>环境工程、环境科学与工程、环境生态工程、计算机科学与技术</v>
      </c>
      <c r="K376" s="6" t="str">
        <f t="array" ref="K376">_xlfn.TEXTJOIN("、",TRUE,IF(E$2:E$1994=E376,C$2:C$1994,""))</f>
        <v>环境监测技术、环境工程技术、环境管理与评价、绿色低碳技术、水环境智能监测与治理</v>
      </c>
    </row>
    <row r="377" ht="25.5" spans="1:11">
      <c r="A377" s="49" t="s">
        <v>1303</v>
      </c>
      <c r="B377" s="50" t="s">
        <v>1301</v>
      </c>
      <c r="C377" s="3" t="s">
        <v>327</v>
      </c>
      <c r="D377" s="3" t="s">
        <v>848</v>
      </c>
      <c r="E377" s="1" t="s">
        <v>849</v>
      </c>
      <c r="F377" s="3" t="s">
        <v>264</v>
      </c>
      <c r="G377" s="3" t="s">
        <v>265</v>
      </c>
      <c r="H377" s="3" t="s">
        <v>264</v>
      </c>
      <c r="I377" s="3"/>
      <c r="J377" s="6" t="str">
        <f t="array" ref="J377">_xlfn.TEXTJOIN("、",TRUE,IF(C$2:C$1994=C377,E$2:E$1994,""))</f>
        <v>环境工程、环境科学与工程、环境生态工程、计算机科学与技术</v>
      </c>
      <c r="K377" s="6" t="str">
        <f t="array" ref="K377">_xlfn.TEXTJOIN("、",TRUE,IF(E$2:E$1994=E377,C$2:C$1994,""))</f>
        <v>环境工程技术、城市环境工程技术、水土保持技术、水环境智能监测与治理、机场场务技术与管理</v>
      </c>
    </row>
    <row r="378" ht="25.5" spans="1:11">
      <c r="A378" s="49" t="s">
        <v>1304</v>
      </c>
      <c r="B378" s="51" t="s">
        <v>326</v>
      </c>
      <c r="C378" s="3" t="s">
        <v>327</v>
      </c>
      <c r="D378" s="3" t="s">
        <v>306</v>
      </c>
      <c r="E378" s="1" t="s">
        <v>307</v>
      </c>
      <c r="F378" s="3" t="s">
        <v>264</v>
      </c>
      <c r="G378" s="3" t="s">
        <v>265</v>
      </c>
      <c r="H378" s="3" t="s">
        <v>264</v>
      </c>
      <c r="I378" s="3"/>
      <c r="J378" s="6" t="str">
        <f t="array" ref="J378">_xlfn.TEXTJOIN("、",TRUE,IF(C$2:C$1994=C378,E$2:E$1994,""))</f>
        <v>环境工程、环境科学与工程、环境生态工程、计算机科学与技术</v>
      </c>
      <c r="K378" s="6" t="str">
        <f t="array" ref="K378">_xlfn.TEXTJOIN("、",TRUE,IF(E$2:E$1994=E378,C$2:C$1994,""))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379" ht="25.5" spans="1:11">
      <c r="A379" s="49" t="s">
        <v>1305</v>
      </c>
      <c r="B379" s="50" t="s">
        <v>1306</v>
      </c>
      <c r="C379" s="3" t="s">
        <v>1307</v>
      </c>
      <c r="D379" s="3" t="s">
        <v>629</v>
      </c>
      <c r="E379" s="1" t="s">
        <v>630</v>
      </c>
      <c r="F379" s="3" t="s">
        <v>264</v>
      </c>
      <c r="G379" s="3" t="s">
        <v>265</v>
      </c>
      <c r="H379" s="3" t="s">
        <v>264</v>
      </c>
      <c r="I379" s="3"/>
      <c r="J379" s="6" t="str">
        <f t="array" ref="J379">_xlfn.TEXTJOIN("、",TRUE,IF(C$2:C$1994=C379,E$2:E$1994,""))</f>
        <v>机械电子工程、机械工程、机械设计制造及其自动化、智能制造工程</v>
      </c>
      <c r="K379" s="6" t="str">
        <f t="array" ref="K379">_xlfn.TEXTJOIN("、",TRUE,IF(E$2:E$1994=E379,C$2:C$1994,""))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380" spans="1:11">
      <c r="A380" s="49" t="s">
        <v>1308</v>
      </c>
      <c r="B380" s="50" t="s">
        <v>1306</v>
      </c>
      <c r="C380" s="3" t="s">
        <v>1307</v>
      </c>
      <c r="D380" s="3" t="s">
        <v>1186</v>
      </c>
      <c r="E380" s="1" t="s">
        <v>1187</v>
      </c>
      <c r="F380" s="3" t="s">
        <v>264</v>
      </c>
      <c r="G380" s="3" t="s">
        <v>265</v>
      </c>
      <c r="H380" s="3" t="s">
        <v>264</v>
      </c>
      <c r="I380" s="3"/>
      <c r="J380" s="6" t="str">
        <f t="array" ref="J380">_xlfn.TEXTJOIN("、",TRUE,IF(C$2:C$1994=C380,E$2:E$1994,""))</f>
        <v>机械电子工程、机械工程、机械设计制造及其自动化、智能制造工程</v>
      </c>
      <c r="K380" s="6" t="str">
        <f t="array" ref="K380">_xlfn.TEXTJOIN("、",TRUE,IF(E$2:E$1994=E380,C$2:C$1994,""))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381" ht="38.25" spans="1:11">
      <c r="A381" s="49" t="s">
        <v>1309</v>
      </c>
      <c r="B381" s="50" t="s">
        <v>1306</v>
      </c>
      <c r="C381" s="3" t="s">
        <v>1307</v>
      </c>
      <c r="D381" s="3" t="s">
        <v>620</v>
      </c>
      <c r="E381" s="1" t="s">
        <v>621</v>
      </c>
      <c r="F381" s="3" t="s">
        <v>264</v>
      </c>
      <c r="G381" s="3" t="s">
        <v>265</v>
      </c>
      <c r="H381" s="3" t="s">
        <v>264</v>
      </c>
      <c r="I381" s="3"/>
      <c r="J381" s="6" t="str">
        <f t="array" ref="J381">_xlfn.TEXTJOIN("、",TRUE,IF(C$2:C$1994=C381,E$2:E$1994,""))</f>
        <v>机械电子工程、机械工程、机械设计制造及其自动化、智能制造工程</v>
      </c>
      <c r="K381" s="6" t="str">
        <f t="array" ref="K381">_xlfn.TEXTJOIN("、",TRUE,IF(E$2:E$1994=E381,C$2:C$1994,""))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382" ht="25.5" spans="1:11">
      <c r="A382" s="49" t="s">
        <v>1310</v>
      </c>
      <c r="B382" s="50" t="s">
        <v>1306</v>
      </c>
      <c r="C382" s="3" t="s">
        <v>1307</v>
      </c>
      <c r="D382" s="3" t="s">
        <v>1014</v>
      </c>
      <c r="E382" s="1" t="s">
        <v>1015</v>
      </c>
      <c r="F382" s="3" t="s">
        <v>264</v>
      </c>
      <c r="G382" s="3" t="s">
        <v>265</v>
      </c>
      <c r="H382" s="3" t="s">
        <v>264</v>
      </c>
      <c r="I382" s="3"/>
      <c r="J382" s="6" t="str">
        <f t="array" ref="J382">_xlfn.TEXTJOIN("、",TRUE,IF(C$2:C$1994=C382,E$2:E$1994,""))</f>
        <v>机械电子工程、机械工程、机械设计制造及其自动化、智能制造工程</v>
      </c>
      <c r="K382" s="6" t="str">
        <f t="array" ref="K382">_xlfn.TEXTJOIN("、",TRUE,IF(E$2:E$1994=E382,C$2:C$1994,""))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383" ht="25.5" spans="1:11">
      <c r="A383" s="49" t="s">
        <v>1311</v>
      </c>
      <c r="B383" s="50" t="s">
        <v>1312</v>
      </c>
      <c r="C383" s="3" t="s">
        <v>1313</v>
      </c>
      <c r="D383" s="3" t="s">
        <v>903</v>
      </c>
      <c r="E383" s="1" t="s">
        <v>904</v>
      </c>
      <c r="F383" s="3" t="s">
        <v>264</v>
      </c>
      <c r="G383" s="3" t="s">
        <v>265</v>
      </c>
      <c r="H383" s="3" t="s">
        <v>264</v>
      </c>
      <c r="I383" s="3"/>
      <c r="J383" s="6" t="str">
        <f t="array" ref="J383">_xlfn.TEXTJOIN("、",TRUE,IF(C$2:C$1994=C383,E$2:E$1994,""))</f>
        <v>电子信息工程、电子信息科学与技术、机械设计制造及其自动化、智能制造工程</v>
      </c>
      <c r="K383" s="6" t="str">
        <f t="array" ref="K383">_xlfn.TEXTJOIN("、",TRUE,IF(E$2:E$1994=E383,C$2:C$1994,""))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384" ht="25.5" spans="1:11">
      <c r="A384" s="49" t="s">
        <v>1314</v>
      </c>
      <c r="B384" s="50" t="s">
        <v>1312</v>
      </c>
      <c r="C384" s="3" t="s">
        <v>1313</v>
      </c>
      <c r="D384" s="3" t="s">
        <v>906</v>
      </c>
      <c r="E384" s="1" t="s">
        <v>907</v>
      </c>
      <c r="F384" s="3" t="s">
        <v>264</v>
      </c>
      <c r="G384" s="3" t="s">
        <v>265</v>
      </c>
      <c r="H384" s="3" t="s">
        <v>264</v>
      </c>
      <c r="I384" s="3"/>
      <c r="J384" s="6" t="str">
        <f t="array" ref="J384">_xlfn.TEXTJOIN("、",TRUE,IF(C$2:C$1994=C384,E$2:E$1994,""))</f>
        <v>电子信息工程、电子信息科学与技术、机械设计制造及其自动化、智能制造工程</v>
      </c>
      <c r="K384" s="6" t="str">
        <f t="array" ref="K384">_xlfn.TEXTJOIN("、",TRUE,IF(E$2:E$1994=E384,C$2:C$1994,""))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385" ht="38.25" spans="1:11">
      <c r="A385" s="49" t="s">
        <v>1315</v>
      </c>
      <c r="B385" s="50" t="s">
        <v>1312</v>
      </c>
      <c r="C385" s="3" t="s">
        <v>1313</v>
      </c>
      <c r="D385" s="3" t="s">
        <v>620</v>
      </c>
      <c r="E385" s="1" t="s">
        <v>621</v>
      </c>
      <c r="F385" s="3" t="s">
        <v>264</v>
      </c>
      <c r="G385" s="3" t="s">
        <v>265</v>
      </c>
      <c r="H385" s="3" t="s">
        <v>264</v>
      </c>
      <c r="I385" s="3"/>
      <c r="J385" s="6" t="str">
        <f t="array" ref="J385">_xlfn.TEXTJOIN("、",TRUE,IF(C$2:C$1994=C385,E$2:E$1994,""))</f>
        <v>电子信息工程、电子信息科学与技术、机械设计制造及其自动化、智能制造工程</v>
      </c>
      <c r="K385" s="6" t="str">
        <f t="array" ref="K385">_xlfn.TEXTJOIN("、",TRUE,IF(E$2:E$1994=E385,C$2:C$1994,""))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386" ht="25.5" spans="1:11">
      <c r="A386" s="49" t="s">
        <v>1316</v>
      </c>
      <c r="B386" s="50" t="s">
        <v>1312</v>
      </c>
      <c r="C386" s="3" t="s">
        <v>1313</v>
      </c>
      <c r="D386" s="3" t="s">
        <v>1014</v>
      </c>
      <c r="E386" s="1" t="s">
        <v>1015</v>
      </c>
      <c r="F386" s="3" t="s">
        <v>264</v>
      </c>
      <c r="G386" s="3" t="s">
        <v>265</v>
      </c>
      <c r="H386" s="3" t="s">
        <v>264</v>
      </c>
      <c r="I386" s="3"/>
      <c r="J386" s="6" t="str">
        <f t="array" ref="J386">_xlfn.TEXTJOIN("、",TRUE,IF(C$2:C$1994=C386,E$2:E$1994,""))</f>
        <v>电子信息工程、电子信息科学与技术、机械设计制造及其自动化、智能制造工程</v>
      </c>
      <c r="K386" s="6" t="str">
        <f t="array" ref="K386">_xlfn.TEXTJOIN("、",TRUE,IF(E$2:E$1994=E386,C$2:C$1994,""))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387" ht="25.5" spans="1:11">
      <c r="A387" s="49" t="s">
        <v>1317</v>
      </c>
      <c r="B387" s="50" t="s">
        <v>1318</v>
      </c>
      <c r="C387" s="3" t="s">
        <v>1319</v>
      </c>
      <c r="D387" s="3" t="s">
        <v>629</v>
      </c>
      <c r="E387" s="1" t="s">
        <v>630</v>
      </c>
      <c r="F387" s="3" t="s">
        <v>264</v>
      </c>
      <c r="G387" s="3" t="s">
        <v>265</v>
      </c>
      <c r="H387" s="3" t="s">
        <v>264</v>
      </c>
      <c r="I387" s="3"/>
      <c r="J387" s="6" t="str">
        <f t="array" ref="J387">_xlfn.TEXTJOIN("、",TRUE,IF(C$2:C$1994=C387,E$2:E$1994,""))</f>
        <v>机械电子工程、机械工程、机械设计制造及其自动化</v>
      </c>
      <c r="K387" s="6" t="str">
        <f t="array" ref="K387">_xlfn.TEXTJOIN("、",TRUE,IF(E$2:E$1994=E387,C$2:C$1994,""))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388" spans="1:11">
      <c r="A388" s="49" t="s">
        <v>1320</v>
      </c>
      <c r="B388" s="50" t="s">
        <v>1318</v>
      </c>
      <c r="C388" s="3" t="s">
        <v>1319</v>
      </c>
      <c r="D388" s="3" t="s">
        <v>1186</v>
      </c>
      <c r="E388" s="1" t="s">
        <v>1187</v>
      </c>
      <c r="F388" s="3" t="s">
        <v>264</v>
      </c>
      <c r="G388" s="3" t="s">
        <v>265</v>
      </c>
      <c r="H388" s="3" t="s">
        <v>264</v>
      </c>
      <c r="I388" s="3"/>
      <c r="J388" s="6" t="str">
        <f t="array" ref="J388">_xlfn.TEXTJOIN("、",TRUE,IF(C$2:C$1994=C388,E$2:E$1994,""))</f>
        <v>机械电子工程、机械工程、机械设计制造及其自动化</v>
      </c>
      <c r="K388" s="6" t="str">
        <f t="array" ref="K388">_xlfn.TEXTJOIN("、",TRUE,IF(E$2:E$1994=E388,C$2:C$1994,""))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389" ht="38.25" spans="1:11">
      <c r="A389" s="49" t="s">
        <v>1321</v>
      </c>
      <c r="B389" s="50" t="s">
        <v>1318</v>
      </c>
      <c r="C389" s="3" t="s">
        <v>1319</v>
      </c>
      <c r="D389" s="3" t="s">
        <v>620</v>
      </c>
      <c r="E389" s="1" t="s">
        <v>621</v>
      </c>
      <c r="F389" s="3" t="s">
        <v>264</v>
      </c>
      <c r="G389" s="3" t="s">
        <v>265</v>
      </c>
      <c r="H389" s="3" t="s">
        <v>264</v>
      </c>
      <c r="I389" s="3"/>
      <c r="J389" s="6" t="str">
        <f t="array" ref="J389">_xlfn.TEXTJOIN("、",TRUE,IF(C$2:C$1994=C389,E$2:E$1994,""))</f>
        <v>机械电子工程、机械工程、机械设计制造及其自动化</v>
      </c>
      <c r="K389" s="6" t="str">
        <f t="array" ref="K389">_xlfn.TEXTJOIN("、",TRUE,IF(E$2:E$1994=E389,C$2:C$1994,""))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390" ht="25.5" spans="1:11">
      <c r="A390" s="49" t="s">
        <v>1322</v>
      </c>
      <c r="B390" s="50" t="s">
        <v>1323</v>
      </c>
      <c r="C390" s="3" t="s">
        <v>1324</v>
      </c>
      <c r="D390" s="3" t="s">
        <v>629</v>
      </c>
      <c r="E390" s="1" t="s">
        <v>630</v>
      </c>
      <c r="F390" s="3" t="s">
        <v>264</v>
      </c>
      <c r="G390" s="3" t="s">
        <v>265</v>
      </c>
      <c r="H390" s="3" t="s">
        <v>264</v>
      </c>
      <c r="I390" s="3"/>
      <c r="J390" s="6" t="str">
        <f t="array" ref="J390">_xlfn.TEXTJOIN("、",TRUE,IF(C$2:C$1994=C390,E$2:E$1994,""))</f>
        <v>机械电子工程、机械工程、机械设计制造及其自动化、智能制造工程、自动化</v>
      </c>
      <c r="K390" s="6" t="str">
        <f t="array" ref="K390">_xlfn.TEXTJOIN("、",TRUE,IF(E$2:E$1994=E390,C$2:C$1994,""))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391" spans="1:11">
      <c r="A391" s="49" t="s">
        <v>1325</v>
      </c>
      <c r="B391" s="50" t="s">
        <v>1323</v>
      </c>
      <c r="C391" s="3" t="s">
        <v>1324</v>
      </c>
      <c r="D391" s="3" t="s">
        <v>1186</v>
      </c>
      <c r="E391" s="1" t="s">
        <v>1187</v>
      </c>
      <c r="F391" s="3" t="s">
        <v>264</v>
      </c>
      <c r="G391" s="3" t="s">
        <v>265</v>
      </c>
      <c r="H391" s="3" t="s">
        <v>264</v>
      </c>
      <c r="I391" s="3"/>
      <c r="J391" s="6" t="str">
        <f t="array" ref="J391">_xlfn.TEXTJOIN("、",TRUE,IF(C$2:C$1994=C391,E$2:E$1994,""))</f>
        <v>机械电子工程、机械工程、机械设计制造及其自动化、智能制造工程、自动化</v>
      </c>
      <c r="K391" s="6" t="str">
        <f t="array" ref="K391">_xlfn.TEXTJOIN("、",TRUE,IF(E$2:E$1994=E391,C$2:C$1994,""))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392" ht="38.25" spans="1:11">
      <c r="A392" s="49" t="s">
        <v>1326</v>
      </c>
      <c r="B392" s="50" t="s">
        <v>1323</v>
      </c>
      <c r="C392" s="3" t="s">
        <v>1324</v>
      </c>
      <c r="D392" s="3" t="s">
        <v>620</v>
      </c>
      <c r="E392" s="1" t="s">
        <v>621</v>
      </c>
      <c r="F392" s="3" t="s">
        <v>264</v>
      </c>
      <c r="G392" s="3" t="s">
        <v>265</v>
      </c>
      <c r="H392" s="3" t="s">
        <v>264</v>
      </c>
      <c r="I392" s="3"/>
      <c r="J392" s="6" t="str">
        <f t="array" ref="J392">_xlfn.TEXTJOIN("、",TRUE,IF(C$2:C$1994=C392,E$2:E$1994,""))</f>
        <v>机械电子工程、机械工程、机械设计制造及其自动化、智能制造工程、自动化</v>
      </c>
      <c r="K392" s="6" t="str">
        <f t="array" ref="K392">_xlfn.TEXTJOIN("、",TRUE,IF(E$2:E$1994=E392,C$2:C$1994,""))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393" ht="25.5" spans="1:11">
      <c r="A393" s="49" t="s">
        <v>1327</v>
      </c>
      <c r="B393" s="50" t="s">
        <v>1323</v>
      </c>
      <c r="C393" s="3" t="s">
        <v>1324</v>
      </c>
      <c r="D393" s="3" t="s">
        <v>1014</v>
      </c>
      <c r="E393" s="1" t="s">
        <v>1015</v>
      </c>
      <c r="F393" s="3" t="s">
        <v>264</v>
      </c>
      <c r="G393" s="3" t="s">
        <v>265</v>
      </c>
      <c r="H393" s="3" t="s">
        <v>264</v>
      </c>
      <c r="I393" s="3"/>
      <c r="J393" s="6" t="str">
        <f t="array" ref="J393">_xlfn.TEXTJOIN("、",TRUE,IF(C$2:C$1994=C393,E$2:E$1994,""))</f>
        <v>机械电子工程、机械工程、机械设计制造及其自动化、智能制造工程、自动化</v>
      </c>
      <c r="K393" s="6" t="str">
        <f t="array" ref="K393">_xlfn.TEXTJOIN("、",TRUE,IF(E$2:E$1994=E393,C$2:C$1994,""))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394" spans="1:11">
      <c r="A394" s="49" t="s">
        <v>1328</v>
      </c>
      <c r="B394" s="50" t="s">
        <v>1323</v>
      </c>
      <c r="C394" s="3" t="s">
        <v>1324</v>
      </c>
      <c r="D394" s="3" t="s">
        <v>1329</v>
      </c>
      <c r="E394" s="1" t="s">
        <v>1330</v>
      </c>
      <c r="F394" s="3" t="s">
        <v>264</v>
      </c>
      <c r="G394" s="3" t="s">
        <v>265</v>
      </c>
      <c r="H394" s="3" t="s">
        <v>264</v>
      </c>
      <c r="I394" s="3"/>
      <c r="J394" s="6" t="str">
        <f t="array" ref="J394">_xlfn.TEXTJOIN("、",TRUE,IF(C$2:C$1994=C394,E$2:E$1994,""))</f>
        <v>机械电子工程、机械工程、机械设计制造及其自动化、智能制造工程、自动化</v>
      </c>
      <c r="K394" s="6" t="str">
        <f t="array" ref="K394">_xlfn.TEXTJOIN("、",TRUE,IF(E$2:E$1994=E394,C$2:C$1994,""))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395" spans="1:11">
      <c r="A395" s="49" t="s">
        <v>1331</v>
      </c>
      <c r="B395" s="50" t="s">
        <v>1332</v>
      </c>
      <c r="C395" s="3" t="s">
        <v>1333</v>
      </c>
      <c r="D395" s="3" t="s">
        <v>1334</v>
      </c>
      <c r="E395" s="1" t="s">
        <v>1333</v>
      </c>
      <c r="F395" s="3" t="s">
        <v>264</v>
      </c>
      <c r="G395" s="3" t="s">
        <v>265</v>
      </c>
      <c r="H395" s="3" t="s">
        <v>264</v>
      </c>
      <c r="I395" s="3"/>
      <c r="J395" s="6" t="str">
        <f t="array" ref="J395">_xlfn.TEXTJOIN("、",TRUE,IF(C$2:C$1994=C395,E$2:E$1994,""))</f>
        <v>工业设计、机械工程</v>
      </c>
      <c r="K395" s="6" t="str">
        <f t="array" ref="K395">_xlfn.TEXTJOIN("、",TRUE,IF(E$2:E$1994=E395,C$2:C$1994,""))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396" spans="1:11">
      <c r="A396" s="49" t="s">
        <v>1335</v>
      </c>
      <c r="B396" s="50" t="s">
        <v>1332</v>
      </c>
      <c r="C396" s="3" t="s">
        <v>1333</v>
      </c>
      <c r="D396" s="3" t="s">
        <v>1186</v>
      </c>
      <c r="E396" s="1" t="s">
        <v>1187</v>
      </c>
      <c r="F396" s="3" t="s">
        <v>264</v>
      </c>
      <c r="G396" s="3" t="s">
        <v>265</v>
      </c>
      <c r="H396" s="3" t="s">
        <v>264</v>
      </c>
      <c r="I396" s="3"/>
      <c r="J396" s="6" t="str">
        <f t="array" ref="J396">_xlfn.TEXTJOIN("、",TRUE,IF(C$2:C$1994=C396,E$2:E$1994,""))</f>
        <v>工业设计、机械工程</v>
      </c>
      <c r="K396" s="6" t="str">
        <f t="array" ref="K396">_xlfn.TEXTJOIN("、",TRUE,IF(E$2:E$1994=E396,C$2:C$1994,""))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397" ht="25.5" spans="1:11">
      <c r="A397" s="49" t="s">
        <v>1336</v>
      </c>
      <c r="B397" s="50" t="s">
        <v>1337</v>
      </c>
      <c r="C397" s="3" t="s">
        <v>1338</v>
      </c>
      <c r="D397" s="3" t="s">
        <v>629</v>
      </c>
      <c r="E397" s="1" t="s">
        <v>630</v>
      </c>
      <c r="F397" s="3" t="s">
        <v>264</v>
      </c>
      <c r="G397" s="3" t="s">
        <v>265</v>
      </c>
      <c r="H397" s="3" t="s">
        <v>264</v>
      </c>
      <c r="I397" s="3"/>
      <c r="J397" s="6" t="str">
        <f t="array" ref="J397">_xlfn.TEXTJOIN("、",TRUE,IF(C$2:C$1994=C397,E$2:E$1994,""))</f>
        <v>机械电子工程、机械设计制造及其自动化</v>
      </c>
      <c r="K397" s="6" t="str">
        <f t="array" ref="K397">_xlfn.TEXTJOIN("、",TRUE,IF(E$2:E$1994=E397,C$2:C$1994,""))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398" ht="38.25" spans="1:11">
      <c r="A398" s="49" t="s">
        <v>1339</v>
      </c>
      <c r="B398" s="50" t="s">
        <v>1337</v>
      </c>
      <c r="C398" s="3" t="s">
        <v>1338</v>
      </c>
      <c r="D398" s="3" t="s">
        <v>620</v>
      </c>
      <c r="E398" s="1" t="s">
        <v>621</v>
      </c>
      <c r="F398" s="3" t="s">
        <v>264</v>
      </c>
      <c r="G398" s="3" t="s">
        <v>265</v>
      </c>
      <c r="H398" s="3" t="s">
        <v>264</v>
      </c>
      <c r="I398" s="3"/>
      <c r="J398" s="6" t="str">
        <f t="array" ref="J398">_xlfn.TEXTJOIN("、",TRUE,IF(C$2:C$1994=C398,E$2:E$1994,""))</f>
        <v>机械电子工程、机械设计制造及其自动化</v>
      </c>
      <c r="K398" s="6" t="str">
        <f t="array" ref="K398">_xlfn.TEXTJOIN("、",TRUE,IF(E$2:E$1994=E398,C$2:C$1994,""))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399" ht="25.5" spans="1:11">
      <c r="A399" s="49" t="s">
        <v>1340</v>
      </c>
      <c r="B399" s="50" t="s">
        <v>1341</v>
      </c>
      <c r="C399" s="3" t="s">
        <v>1342</v>
      </c>
      <c r="D399" s="3" t="s">
        <v>1022</v>
      </c>
      <c r="E399" s="1" t="s">
        <v>1020</v>
      </c>
      <c r="F399" s="3" t="s">
        <v>264</v>
      </c>
      <c r="G399" s="3" t="s">
        <v>265</v>
      </c>
      <c r="H399" s="3" t="s">
        <v>264</v>
      </c>
      <c r="I399" s="3"/>
      <c r="J399" s="6" t="str">
        <f t="array" ref="J399">_xlfn.TEXTJOIN("、",TRUE,IF(C$2:C$1994=C399,E$2:E$1994,""))</f>
        <v>材料成型及控制工程、材料成型及控制工程、材料科学与工程、机械设计制造及其自动化、金属材料工程</v>
      </c>
      <c r="K399" s="6" t="str">
        <f t="array" ref="K399">_xlfn.TEXTJOIN("、",TRUE,IF(E$2:E$1994=E399,C$2:C$1994,""))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00" ht="25.5" spans="1:11">
      <c r="A400" s="49" t="s">
        <v>1343</v>
      </c>
      <c r="B400" s="50" t="s">
        <v>1341</v>
      </c>
      <c r="C400" s="3" t="s">
        <v>1342</v>
      </c>
      <c r="D400" s="3" t="s">
        <v>1019</v>
      </c>
      <c r="E400" s="1" t="s">
        <v>1020</v>
      </c>
      <c r="F400" s="3" t="s">
        <v>264</v>
      </c>
      <c r="G400" s="3" t="s">
        <v>265</v>
      </c>
      <c r="H400" s="3" t="s">
        <v>264</v>
      </c>
      <c r="I400" s="3" t="s">
        <v>659</v>
      </c>
      <c r="J400" s="6" t="str">
        <f t="array" ref="J400">_xlfn.TEXTJOIN("、",TRUE,IF(C$2:C$1994=C400,E$2:E$1994,""))</f>
        <v>材料成型及控制工程、材料成型及控制工程、材料科学与工程、机械设计制造及其自动化、金属材料工程</v>
      </c>
      <c r="K400" s="6" t="str">
        <f t="array" ref="K400">_xlfn.TEXTJOIN("、",TRUE,IF(E$2:E$1994=E400,C$2:C$1994,""))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01" ht="25.5" spans="1:11">
      <c r="A401" s="49" t="s">
        <v>1344</v>
      </c>
      <c r="B401" s="50" t="s">
        <v>1341</v>
      </c>
      <c r="C401" s="3" t="s">
        <v>1342</v>
      </c>
      <c r="D401" s="3" t="s">
        <v>979</v>
      </c>
      <c r="E401" s="1" t="s">
        <v>980</v>
      </c>
      <c r="F401" s="3" t="s">
        <v>264</v>
      </c>
      <c r="G401" s="3" t="s">
        <v>265</v>
      </c>
      <c r="H401" s="3" t="s">
        <v>264</v>
      </c>
      <c r="I401" s="3"/>
      <c r="J401" s="6" t="str">
        <f t="array" ref="J401">_xlfn.TEXTJOIN("、",TRUE,IF(C$2:C$1994=C401,E$2:E$1994,""))</f>
        <v>材料成型及控制工程、材料成型及控制工程、材料科学与工程、机械设计制造及其自动化、金属材料工程</v>
      </c>
      <c r="K401" s="6" t="str">
        <f t="array" ref="K401">_xlfn.TEXTJOIN("、",TRUE,IF(E$2:E$1994=E401,C$2:C$1994,""))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402" ht="38.25" spans="1:11">
      <c r="A402" s="49" t="s">
        <v>1345</v>
      </c>
      <c r="B402" s="50" t="s">
        <v>1341</v>
      </c>
      <c r="C402" s="3" t="s">
        <v>1342</v>
      </c>
      <c r="D402" s="3" t="s">
        <v>620</v>
      </c>
      <c r="E402" s="1" t="s">
        <v>621</v>
      </c>
      <c r="F402" s="3" t="s">
        <v>264</v>
      </c>
      <c r="G402" s="3" t="s">
        <v>265</v>
      </c>
      <c r="H402" s="3" t="s">
        <v>264</v>
      </c>
      <c r="I402" s="3"/>
      <c r="J402" s="6" t="str">
        <f t="array" ref="J402">_xlfn.TEXTJOIN("、",TRUE,IF(C$2:C$1994=C402,E$2:E$1994,""))</f>
        <v>材料成型及控制工程、材料成型及控制工程、材料科学与工程、机械设计制造及其自动化、金属材料工程</v>
      </c>
      <c r="K402" s="6" t="str">
        <f t="array" ref="K402">_xlfn.TEXTJOIN("、",TRUE,IF(E$2:E$1994=E402,C$2:C$1994,""))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03" ht="25.5" spans="1:11">
      <c r="A403" s="49" t="s">
        <v>1346</v>
      </c>
      <c r="B403" s="50" t="s">
        <v>1341</v>
      </c>
      <c r="C403" s="3" t="s">
        <v>1342</v>
      </c>
      <c r="D403" s="3" t="s">
        <v>1347</v>
      </c>
      <c r="E403" s="1" t="s">
        <v>1348</v>
      </c>
      <c r="F403" s="3" t="s">
        <v>264</v>
      </c>
      <c r="G403" s="3" t="s">
        <v>265</v>
      </c>
      <c r="H403" s="3" t="s">
        <v>264</v>
      </c>
      <c r="I403" s="3"/>
      <c r="J403" s="6" t="str">
        <f t="array" ref="J403">_xlfn.TEXTJOIN("、",TRUE,IF(C$2:C$1994=C403,E$2:E$1994,""))</f>
        <v>材料成型及控制工程、材料成型及控制工程、材料科学与工程、机械设计制造及其自动化、金属材料工程</v>
      </c>
      <c r="K403" s="6" t="str">
        <f t="array" ref="K403">_xlfn.TEXTJOIN("、",TRUE,IF(E$2:E$1994=E403,C$2:C$1994,""))</f>
        <v>材料成型及控制技术、现代铸造技术</v>
      </c>
    </row>
    <row r="404" ht="25.5" spans="1:11">
      <c r="A404" s="49" t="s">
        <v>1349</v>
      </c>
      <c r="B404" s="50" t="s">
        <v>1350</v>
      </c>
      <c r="C404" s="3" t="s">
        <v>1351</v>
      </c>
      <c r="D404" s="3" t="s">
        <v>1022</v>
      </c>
      <c r="E404" s="1" t="s">
        <v>1020</v>
      </c>
      <c r="F404" s="3" t="s">
        <v>264</v>
      </c>
      <c r="G404" s="3" t="s">
        <v>265</v>
      </c>
      <c r="H404" s="3" t="s">
        <v>264</v>
      </c>
      <c r="I404" s="3"/>
      <c r="J404" s="6" t="str">
        <f t="array" ref="J404">_xlfn.TEXTJOIN("、",TRUE,IF(C$2:C$1994=C404,E$2:E$1994,""))</f>
        <v>材料成型及控制工程、材料成型及控制工程、材料科学与工程、金属材料工程</v>
      </c>
      <c r="K404" s="6" t="str">
        <f t="array" ref="K404">_xlfn.TEXTJOIN("、",TRUE,IF(E$2:E$1994=E404,C$2:C$1994,""))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05" ht="25.5" spans="1:11">
      <c r="A405" s="49" t="s">
        <v>1352</v>
      </c>
      <c r="B405" s="50" t="s">
        <v>1350</v>
      </c>
      <c r="C405" s="3" t="s">
        <v>1351</v>
      </c>
      <c r="D405" s="3" t="s">
        <v>1019</v>
      </c>
      <c r="E405" s="1" t="s">
        <v>1020</v>
      </c>
      <c r="F405" s="3" t="s">
        <v>264</v>
      </c>
      <c r="G405" s="3" t="s">
        <v>265</v>
      </c>
      <c r="H405" s="3" t="s">
        <v>264</v>
      </c>
      <c r="I405" s="3" t="s">
        <v>659</v>
      </c>
      <c r="J405" s="6" t="str">
        <f t="array" ref="J405">_xlfn.TEXTJOIN("、",TRUE,IF(C$2:C$1994=C405,E$2:E$1994,""))</f>
        <v>材料成型及控制工程、材料成型及控制工程、材料科学与工程、金属材料工程</v>
      </c>
      <c r="K405" s="6" t="str">
        <f t="array" ref="K405">_xlfn.TEXTJOIN("、",TRUE,IF(E$2:E$1994=E405,C$2:C$1994,""))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06" ht="25.5" spans="1:11">
      <c r="A406" s="49" t="s">
        <v>1353</v>
      </c>
      <c r="B406" s="50" t="s">
        <v>1350</v>
      </c>
      <c r="C406" s="3" t="s">
        <v>1351</v>
      </c>
      <c r="D406" s="3" t="s">
        <v>979</v>
      </c>
      <c r="E406" s="1" t="s">
        <v>980</v>
      </c>
      <c r="F406" s="3" t="s">
        <v>264</v>
      </c>
      <c r="G406" s="3" t="s">
        <v>265</v>
      </c>
      <c r="H406" s="3" t="s">
        <v>264</v>
      </c>
      <c r="I406" s="3"/>
      <c r="J406" s="6" t="str">
        <f t="array" ref="J406">_xlfn.TEXTJOIN("、",TRUE,IF(C$2:C$1994=C406,E$2:E$1994,""))</f>
        <v>材料成型及控制工程、材料成型及控制工程、材料科学与工程、金属材料工程</v>
      </c>
      <c r="K406" s="6" t="str">
        <f t="array" ref="K406">_xlfn.TEXTJOIN("、",TRUE,IF(E$2:E$1994=E406,C$2:C$1994,""))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407" ht="25.5" spans="1:11">
      <c r="A407" s="49" t="s">
        <v>1354</v>
      </c>
      <c r="B407" s="50" t="s">
        <v>1350</v>
      </c>
      <c r="C407" s="3" t="s">
        <v>1351</v>
      </c>
      <c r="D407" s="3" t="s">
        <v>1347</v>
      </c>
      <c r="E407" s="1" t="s">
        <v>1348</v>
      </c>
      <c r="F407" s="3" t="s">
        <v>264</v>
      </c>
      <c r="G407" s="3" t="s">
        <v>265</v>
      </c>
      <c r="H407" s="3" t="s">
        <v>264</v>
      </c>
      <c r="I407" s="3"/>
      <c r="J407" s="6" t="str">
        <f t="array" ref="J407">_xlfn.TEXTJOIN("、",TRUE,IF(C$2:C$1994=C407,E$2:E$1994,""))</f>
        <v>材料成型及控制工程、材料成型及控制工程、材料科学与工程、金属材料工程</v>
      </c>
      <c r="K407" s="6" t="str">
        <f t="array" ref="K407">_xlfn.TEXTJOIN("、",TRUE,IF(E$2:E$1994=E407,C$2:C$1994,""))</f>
        <v>材料成型及控制技术、现代铸造技术</v>
      </c>
    </row>
    <row r="408" ht="25.5" spans="1:11">
      <c r="A408" s="49" t="s">
        <v>1355</v>
      </c>
      <c r="B408" s="50" t="s">
        <v>1356</v>
      </c>
      <c r="C408" s="3" t="s">
        <v>1357</v>
      </c>
      <c r="D408" s="3" t="s">
        <v>1019</v>
      </c>
      <c r="E408" s="1" t="s">
        <v>1020</v>
      </c>
      <c r="F408" s="3" t="s">
        <v>264</v>
      </c>
      <c r="G408" s="3" t="s">
        <v>265</v>
      </c>
      <c r="H408" s="3" t="s">
        <v>264</v>
      </c>
      <c r="I408" s="3" t="s">
        <v>659</v>
      </c>
      <c r="J408" s="6" t="str">
        <f t="array" ref="J408">_xlfn.TEXTJOIN("、",TRUE,IF(C$2:C$1994=C408,E$2:E$1994,""))</f>
        <v>材料成型及控制工程、材料成型及控制工程、材料科学与工程</v>
      </c>
      <c r="K408" s="6" t="str">
        <f t="array" ref="K408">_xlfn.TEXTJOIN("、",TRUE,IF(E$2:E$1994=E408,C$2:C$1994,""))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09" ht="25.5" spans="1:11">
      <c r="A409" s="49" t="s">
        <v>1358</v>
      </c>
      <c r="B409" s="50" t="s">
        <v>1356</v>
      </c>
      <c r="C409" s="3" t="s">
        <v>1357</v>
      </c>
      <c r="D409" s="3" t="s">
        <v>1022</v>
      </c>
      <c r="E409" s="1" t="s">
        <v>1020</v>
      </c>
      <c r="F409" s="3" t="s">
        <v>264</v>
      </c>
      <c r="G409" s="3" t="s">
        <v>265</v>
      </c>
      <c r="H409" s="3" t="s">
        <v>264</v>
      </c>
      <c r="I409" s="3"/>
      <c r="J409" s="6" t="str">
        <f t="array" ref="J409">_xlfn.TEXTJOIN("、",TRUE,IF(C$2:C$1994=C409,E$2:E$1994,""))</f>
        <v>材料成型及控制工程、材料成型及控制工程、材料科学与工程</v>
      </c>
      <c r="K409" s="6" t="str">
        <f t="array" ref="K409">_xlfn.TEXTJOIN("、",TRUE,IF(E$2:E$1994=E409,C$2:C$1994,""))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10" ht="25.5" spans="1:11">
      <c r="A410" s="49" t="s">
        <v>1359</v>
      </c>
      <c r="B410" s="50" t="s">
        <v>1356</v>
      </c>
      <c r="C410" s="3" t="s">
        <v>1357</v>
      </c>
      <c r="D410" s="3" t="s">
        <v>979</v>
      </c>
      <c r="E410" s="1" t="s">
        <v>980</v>
      </c>
      <c r="F410" s="3" t="s">
        <v>264</v>
      </c>
      <c r="G410" s="3" t="s">
        <v>265</v>
      </c>
      <c r="H410" s="3" t="s">
        <v>264</v>
      </c>
      <c r="I410" s="3"/>
      <c r="J410" s="6" t="str">
        <f t="array" ref="J410">_xlfn.TEXTJOIN("、",TRUE,IF(C$2:C$1994=C410,E$2:E$1994,""))</f>
        <v>材料成型及控制工程、材料成型及控制工程、材料科学与工程</v>
      </c>
      <c r="K410" s="6" t="str">
        <f t="array" ref="K410">_xlfn.TEXTJOIN("、",TRUE,IF(E$2:E$1994=E410,C$2:C$1994,""))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411" ht="25.5" spans="1:11">
      <c r="A411" s="49" t="s">
        <v>1360</v>
      </c>
      <c r="B411" s="50" t="s">
        <v>1361</v>
      </c>
      <c r="C411" s="3" t="s">
        <v>1362</v>
      </c>
      <c r="D411" s="3" t="s">
        <v>1022</v>
      </c>
      <c r="E411" s="1" t="s">
        <v>1020</v>
      </c>
      <c r="F411" s="3" t="s">
        <v>264</v>
      </c>
      <c r="G411" s="3" t="s">
        <v>265</v>
      </c>
      <c r="H411" s="3" t="s">
        <v>264</v>
      </c>
      <c r="I411" s="3"/>
      <c r="J411" s="6" t="str">
        <f t="array" ref="J411">_xlfn.TEXTJOIN("、",TRUE,IF(C$2:C$1994=C411,E$2:E$1994,""))</f>
        <v>材料成型及控制工程、材料成型及控制工程、材料科学与工程、焊接技术与工程、机械设计制造及其自动化</v>
      </c>
      <c r="K411" s="6" t="str">
        <f t="array" ref="K411">_xlfn.TEXTJOIN("、",TRUE,IF(E$2:E$1994=E411,C$2:C$1994,""))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12" ht="25.5" spans="1:11">
      <c r="A412" s="49" t="s">
        <v>1363</v>
      </c>
      <c r="B412" s="50" t="s">
        <v>1361</v>
      </c>
      <c r="C412" s="3" t="s">
        <v>1362</v>
      </c>
      <c r="D412" s="3" t="s">
        <v>1019</v>
      </c>
      <c r="E412" s="1" t="s">
        <v>1020</v>
      </c>
      <c r="F412" s="3" t="s">
        <v>264</v>
      </c>
      <c r="G412" s="3" t="s">
        <v>265</v>
      </c>
      <c r="H412" s="3" t="s">
        <v>264</v>
      </c>
      <c r="I412" s="3" t="s">
        <v>659</v>
      </c>
      <c r="J412" s="6" t="str">
        <f t="array" ref="J412">_xlfn.TEXTJOIN("、",TRUE,IF(C$2:C$1994=C412,E$2:E$1994,""))</f>
        <v>材料成型及控制工程、材料成型及控制工程、材料科学与工程、焊接技术与工程、机械设计制造及其自动化</v>
      </c>
      <c r="K412" s="6" t="str">
        <f t="array" ref="K412">_xlfn.TEXTJOIN("、",TRUE,IF(E$2:E$1994=E412,C$2:C$1994,""))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13" ht="25.5" spans="1:11">
      <c r="A413" s="49" t="s">
        <v>1364</v>
      </c>
      <c r="B413" s="50" t="s">
        <v>1361</v>
      </c>
      <c r="C413" s="3" t="s">
        <v>1362</v>
      </c>
      <c r="D413" s="3" t="s">
        <v>979</v>
      </c>
      <c r="E413" s="1" t="s">
        <v>980</v>
      </c>
      <c r="F413" s="3" t="s">
        <v>264</v>
      </c>
      <c r="G413" s="3" t="s">
        <v>265</v>
      </c>
      <c r="H413" s="3" t="s">
        <v>264</v>
      </c>
      <c r="I413" s="3"/>
      <c r="J413" s="6" t="str">
        <f t="array" ref="J413">_xlfn.TEXTJOIN("、",TRUE,IF(C$2:C$1994=C413,E$2:E$1994,""))</f>
        <v>材料成型及控制工程、材料成型及控制工程、材料科学与工程、焊接技术与工程、机械设计制造及其自动化</v>
      </c>
      <c r="K413" s="6" t="str">
        <f t="array" ref="K413">_xlfn.TEXTJOIN("、",TRUE,IF(E$2:E$1994=E413,C$2:C$1994,""))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414" ht="25.5" spans="1:11">
      <c r="A414" s="49" t="s">
        <v>1365</v>
      </c>
      <c r="B414" s="50" t="s">
        <v>1361</v>
      </c>
      <c r="C414" s="3" t="s">
        <v>1362</v>
      </c>
      <c r="D414" s="3" t="s">
        <v>1366</v>
      </c>
      <c r="E414" s="1" t="s">
        <v>1367</v>
      </c>
      <c r="F414" s="3" t="s">
        <v>264</v>
      </c>
      <c r="G414" s="3" t="s">
        <v>265</v>
      </c>
      <c r="H414" s="3" t="s">
        <v>264</v>
      </c>
      <c r="I414" s="3"/>
      <c r="J414" s="6" t="str">
        <f t="array" ref="J414">_xlfn.TEXTJOIN("、",TRUE,IF(C$2:C$1994=C414,E$2:E$1994,""))</f>
        <v>材料成型及控制工程、材料成型及控制工程、材料科学与工程、焊接技术与工程、机械设计制造及其自动化</v>
      </c>
      <c r="K414" s="6" t="str">
        <f t="array" ref="K414">_xlfn.TEXTJOIN("、",TRUE,IF(E$2:E$1994=E414,C$2:C$1994,""))</f>
        <v>智能焊接技术</v>
      </c>
    </row>
    <row r="415" ht="38.25" spans="1:11">
      <c r="A415" s="49" t="s">
        <v>1368</v>
      </c>
      <c r="B415" s="50" t="s">
        <v>1361</v>
      </c>
      <c r="C415" s="3" t="s">
        <v>1362</v>
      </c>
      <c r="D415" s="3" t="s">
        <v>620</v>
      </c>
      <c r="E415" s="1" t="s">
        <v>621</v>
      </c>
      <c r="F415" s="3" t="s">
        <v>264</v>
      </c>
      <c r="G415" s="3" t="s">
        <v>265</v>
      </c>
      <c r="H415" s="3" t="s">
        <v>264</v>
      </c>
      <c r="I415" s="3"/>
      <c r="J415" s="6" t="str">
        <f t="array" ref="J415">_xlfn.TEXTJOIN("、",TRUE,IF(C$2:C$1994=C415,E$2:E$1994,""))</f>
        <v>材料成型及控制工程、材料成型及控制工程、材料科学与工程、焊接技术与工程、机械设计制造及其自动化</v>
      </c>
      <c r="K415" s="6" t="str">
        <f t="array" ref="K415">_xlfn.TEXTJOIN("、",TRUE,IF(E$2:E$1994=E415,C$2:C$1994,""))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16" ht="25.5" spans="1:11">
      <c r="A416" s="49" t="s">
        <v>1369</v>
      </c>
      <c r="B416" s="50" t="s">
        <v>1370</v>
      </c>
      <c r="C416" s="3" t="s">
        <v>1371</v>
      </c>
      <c r="D416" s="3" t="s">
        <v>1019</v>
      </c>
      <c r="E416" s="1" t="s">
        <v>1020</v>
      </c>
      <c r="F416" s="3" t="s">
        <v>264</v>
      </c>
      <c r="G416" s="3" t="s">
        <v>265</v>
      </c>
      <c r="H416" s="3" t="s">
        <v>264</v>
      </c>
      <c r="I416" s="3" t="s">
        <v>659</v>
      </c>
      <c r="J416" s="6" t="str">
        <f t="array" ref="J416">_xlfn.TEXTJOIN("、",TRUE,IF(C$2:C$1994=C416,E$2:E$1994,""))</f>
        <v>材料成型及控制工程、材料成型及控制工程、材料科学与工程、工业设计、机械工程、机械设计制造及其自动化、增材制造工程</v>
      </c>
      <c r="K416" s="6" t="str">
        <f t="array" ref="K416">_xlfn.TEXTJOIN("、",TRUE,IF(E$2:E$1994=E416,C$2:C$1994,""))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17" ht="25.5" spans="1:11">
      <c r="A417" s="49" t="s">
        <v>1372</v>
      </c>
      <c r="B417" s="50" t="s">
        <v>1370</v>
      </c>
      <c r="C417" s="3" t="s">
        <v>1371</v>
      </c>
      <c r="D417" s="3" t="s">
        <v>1022</v>
      </c>
      <c r="E417" s="1" t="s">
        <v>1020</v>
      </c>
      <c r="F417" s="3" t="s">
        <v>264</v>
      </c>
      <c r="G417" s="3" t="s">
        <v>265</v>
      </c>
      <c r="H417" s="3" t="s">
        <v>264</v>
      </c>
      <c r="I417" s="3"/>
      <c r="J417" s="6" t="str">
        <f t="array" ref="J417">_xlfn.TEXTJOIN("、",TRUE,IF(C$2:C$1994=C417,E$2:E$1994,""))</f>
        <v>材料成型及控制工程、材料成型及控制工程、材料科学与工程、工业设计、机械工程、机械设计制造及其自动化、增材制造工程</v>
      </c>
      <c r="K417" s="6" t="str">
        <f t="array" ref="K417">_xlfn.TEXTJOIN("、",TRUE,IF(E$2:E$1994=E417,C$2:C$1994,""))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18" ht="25.5" spans="1:11">
      <c r="A418" s="49" t="s">
        <v>1373</v>
      </c>
      <c r="B418" s="50" t="s">
        <v>1370</v>
      </c>
      <c r="C418" s="3" t="s">
        <v>1371</v>
      </c>
      <c r="D418" s="3" t="s">
        <v>979</v>
      </c>
      <c r="E418" s="1" t="s">
        <v>980</v>
      </c>
      <c r="F418" s="3" t="s">
        <v>264</v>
      </c>
      <c r="G418" s="3" t="s">
        <v>265</v>
      </c>
      <c r="H418" s="3" t="s">
        <v>264</v>
      </c>
      <c r="I418" s="3"/>
      <c r="J418" s="6" t="str">
        <f t="array" ref="J418">_xlfn.TEXTJOIN("、",TRUE,IF(C$2:C$1994=C418,E$2:E$1994,""))</f>
        <v>材料成型及控制工程、材料成型及控制工程、材料科学与工程、工业设计、机械工程、机械设计制造及其自动化、增材制造工程</v>
      </c>
      <c r="K418" s="6" t="str">
        <f t="array" ref="K418">_xlfn.TEXTJOIN("、",TRUE,IF(E$2:E$1994=E418,C$2:C$1994,""))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419" spans="1:11">
      <c r="A419" s="49" t="s">
        <v>1374</v>
      </c>
      <c r="B419" s="50" t="s">
        <v>1370</v>
      </c>
      <c r="C419" s="3" t="s">
        <v>1371</v>
      </c>
      <c r="D419" s="3" t="s">
        <v>1334</v>
      </c>
      <c r="E419" s="1" t="s">
        <v>1333</v>
      </c>
      <c r="F419" s="3" t="s">
        <v>264</v>
      </c>
      <c r="G419" s="3" t="s">
        <v>265</v>
      </c>
      <c r="H419" s="3" t="s">
        <v>264</v>
      </c>
      <c r="I419" s="3"/>
      <c r="J419" s="6" t="str">
        <f t="array" ref="J419">_xlfn.TEXTJOIN("、",TRUE,IF(C$2:C$1994=C419,E$2:E$1994,""))</f>
        <v>材料成型及控制工程、材料成型及控制工程、材料科学与工程、工业设计、机械工程、机械设计制造及其自动化、增材制造工程</v>
      </c>
      <c r="K419" s="6" t="str">
        <f t="array" ref="K419">_xlfn.TEXTJOIN("、",TRUE,IF(E$2:E$1994=E419,C$2:C$1994,""))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420" spans="1:11">
      <c r="A420" s="49" t="s">
        <v>1375</v>
      </c>
      <c r="B420" s="50" t="s">
        <v>1370</v>
      </c>
      <c r="C420" s="3" t="s">
        <v>1371</v>
      </c>
      <c r="D420" s="3" t="s">
        <v>1186</v>
      </c>
      <c r="E420" s="1" t="s">
        <v>1187</v>
      </c>
      <c r="F420" s="3" t="s">
        <v>264</v>
      </c>
      <c r="G420" s="3" t="s">
        <v>265</v>
      </c>
      <c r="H420" s="3" t="s">
        <v>264</v>
      </c>
      <c r="I420" s="3"/>
      <c r="J420" s="6" t="str">
        <f t="array" ref="J420">_xlfn.TEXTJOIN("、",TRUE,IF(C$2:C$1994=C420,E$2:E$1994,""))</f>
        <v>材料成型及控制工程、材料成型及控制工程、材料科学与工程、工业设计、机械工程、机械设计制造及其自动化、增材制造工程</v>
      </c>
      <c r="K420" s="6" t="str">
        <f t="array" ref="K420">_xlfn.TEXTJOIN("、",TRUE,IF(E$2:E$1994=E420,C$2:C$1994,""))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421" ht="38.25" spans="1:11">
      <c r="A421" s="49" t="s">
        <v>1376</v>
      </c>
      <c r="B421" s="50" t="s">
        <v>1370</v>
      </c>
      <c r="C421" s="3" t="s">
        <v>1371</v>
      </c>
      <c r="D421" s="3" t="s">
        <v>620</v>
      </c>
      <c r="E421" s="1" t="s">
        <v>621</v>
      </c>
      <c r="F421" s="3" t="s">
        <v>264</v>
      </c>
      <c r="G421" s="3" t="s">
        <v>265</v>
      </c>
      <c r="H421" s="3" t="s">
        <v>264</v>
      </c>
      <c r="I421" s="3"/>
      <c r="J421" s="6" t="str">
        <f t="array" ref="J421">_xlfn.TEXTJOIN("、",TRUE,IF(C$2:C$1994=C421,E$2:E$1994,""))</f>
        <v>材料成型及控制工程、材料成型及控制工程、材料科学与工程、工业设计、机械工程、机械设计制造及其自动化、增材制造工程</v>
      </c>
      <c r="K421" s="6" t="str">
        <f t="array" ref="K421">_xlfn.TEXTJOIN("、",TRUE,IF(E$2:E$1994=E421,C$2:C$1994,""))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22" ht="25.5" spans="1:11">
      <c r="A422" s="49" t="s">
        <v>1377</v>
      </c>
      <c r="B422" s="50" t="s">
        <v>1370</v>
      </c>
      <c r="C422" s="3" t="s">
        <v>1371</v>
      </c>
      <c r="D422" s="3" t="s">
        <v>1378</v>
      </c>
      <c r="E422" s="1" t="s">
        <v>1379</v>
      </c>
      <c r="F422" s="3" t="s">
        <v>264</v>
      </c>
      <c r="G422" s="3" t="s">
        <v>265</v>
      </c>
      <c r="H422" s="3" t="s">
        <v>264</v>
      </c>
      <c r="I422" s="3"/>
      <c r="J422" s="6" t="str">
        <f t="array" ref="J422">_xlfn.TEXTJOIN("、",TRUE,IF(C$2:C$1994=C422,E$2:E$1994,""))</f>
        <v>材料成型及控制工程、材料成型及控制工程、材料科学与工程、工业设计、机械工程、机械设计制造及其自动化、增材制造工程</v>
      </c>
      <c r="K422" s="6" t="str">
        <f t="array" ref="K422">_xlfn.TEXTJOIN("、",TRUE,IF(E$2:E$1994=E422,C$2:C$1994,""))</f>
        <v>增材制造技术</v>
      </c>
    </row>
    <row r="423" ht="25.5" spans="1:11">
      <c r="A423" s="49" t="s">
        <v>1380</v>
      </c>
      <c r="B423" s="50" t="s">
        <v>1381</v>
      </c>
      <c r="C423" s="3" t="s">
        <v>1382</v>
      </c>
      <c r="D423" s="3" t="s">
        <v>1022</v>
      </c>
      <c r="E423" s="1" t="s">
        <v>1020</v>
      </c>
      <c r="F423" s="3" t="s">
        <v>264</v>
      </c>
      <c r="G423" s="3" t="s">
        <v>265</v>
      </c>
      <c r="H423" s="3" t="s">
        <v>264</v>
      </c>
      <c r="I423" s="3"/>
      <c r="J423" s="6" t="str">
        <f t="array" ref="J423">_xlfn.TEXTJOIN("、",TRUE,IF(C$2:C$1994=C423,E$2:E$1994,""))</f>
        <v>材料成型及控制工程、材料成型及控制工程、工业设计、机械电子工程、机械设计制造及其自动化</v>
      </c>
      <c r="K423" s="6" t="str">
        <f t="array" ref="K423">_xlfn.TEXTJOIN("、",TRUE,IF(E$2:E$1994=E423,C$2:C$1994,""))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24" ht="25.5" spans="1:11">
      <c r="A424" s="49" t="s">
        <v>1383</v>
      </c>
      <c r="B424" s="50" t="s">
        <v>1381</v>
      </c>
      <c r="C424" s="3" t="s">
        <v>1382</v>
      </c>
      <c r="D424" s="3" t="s">
        <v>1019</v>
      </c>
      <c r="E424" s="1" t="s">
        <v>1020</v>
      </c>
      <c r="F424" s="3" t="s">
        <v>264</v>
      </c>
      <c r="G424" s="3" t="s">
        <v>265</v>
      </c>
      <c r="H424" s="3" t="s">
        <v>264</v>
      </c>
      <c r="I424" s="3" t="s">
        <v>659</v>
      </c>
      <c r="J424" s="6" t="str">
        <f t="array" ref="J424">_xlfn.TEXTJOIN("、",TRUE,IF(C$2:C$1994=C424,E$2:E$1994,""))</f>
        <v>材料成型及控制工程、材料成型及控制工程、工业设计、机械电子工程、机械设计制造及其自动化</v>
      </c>
      <c r="K424" s="6" t="str">
        <f t="array" ref="K424">_xlfn.TEXTJOIN("、",TRUE,IF(E$2:E$1994=E424,C$2:C$1994,""))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25" spans="1:11">
      <c r="A425" s="49" t="s">
        <v>1384</v>
      </c>
      <c r="B425" s="50" t="s">
        <v>1381</v>
      </c>
      <c r="C425" s="3" t="s">
        <v>1382</v>
      </c>
      <c r="D425" s="3" t="s">
        <v>1334</v>
      </c>
      <c r="E425" s="1" t="s">
        <v>1333</v>
      </c>
      <c r="F425" s="3" t="s">
        <v>264</v>
      </c>
      <c r="G425" s="3" t="s">
        <v>265</v>
      </c>
      <c r="H425" s="3" t="s">
        <v>264</v>
      </c>
      <c r="I425" s="3"/>
      <c r="J425" s="6" t="str">
        <f t="array" ref="J425">_xlfn.TEXTJOIN("、",TRUE,IF(C$2:C$1994=C425,E$2:E$1994,""))</f>
        <v>材料成型及控制工程、材料成型及控制工程、工业设计、机械电子工程、机械设计制造及其自动化</v>
      </c>
      <c r="K425" s="6" t="str">
        <f t="array" ref="K425">_xlfn.TEXTJOIN("、",TRUE,IF(E$2:E$1994=E425,C$2:C$1994,""))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426" ht="25.5" spans="1:11">
      <c r="A426" s="49" t="s">
        <v>1385</v>
      </c>
      <c r="B426" s="50" t="s">
        <v>1381</v>
      </c>
      <c r="C426" s="3" t="s">
        <v>1382</v>
      </c>
      <c r="D426" s="3" t="s">
        <v>629</v>
      </c>
      <c r="E426" s="1" t="s">
        <v>630</v>
      </c>
      <c r="F426" s="3" t="s">
        <v>264</v>
      </c>
      <c r="G426" s="3" t="s">
        <v>265</v>
      </c>
      <c r="H426" s="3" t="s">
        <v>264</v>
      </c>
      <c r="I426" s="3"/>
      <c r="J426" s="6" t="str">
        <f t="array" ref="J426">_xlfn.TEXTJOIN("、",TRUE,IF(C$2:C$1994=C426,E$2:E$1994,""))</f>
        <v>材料成型及控制工程、材料成型及控制工程、工业设计、机械电子工程、机械设计制造及其自动化</v>
      </c>
      <c r="K426" s="6" t="str">
        <f t="array" ref="K426">_xlfn.TEXTJOIN("、",TRUE,IF(E$2:E$1994=E426,C$2:C$1994,""))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27" ht="38.25" spans="1:11">
      <c r="A427" s="49" t="s">
        <v>1386</v>
      </c>
      <c r="B427" s="50" t="s">
        <v>1381</v>
      </c>
      <c r="C427" s="3" t="s">
        <v>1382</v>
      </c>
      <c r="D427" s="3" t="s">
        <v>620</v>
      </c>
      <c r="E427" s="1" t="s">
        <v>621</v>
      </c>
      <c r="F427" s="3" t="s">
        <v>264</v>
      </c>
      <c r="G427" s="3" t="s">
        <v>265</v>
      </c>
      <c r="H427" s="3" t="s">
        <v>264</v>
      </c>
      <c r="I427" s="3"/>
      <c r="J427" s="6" t="str">
        <f t="array" ref="J427">_xlfn.TEXTJOIN("、",TRUE,IF(C$2:C$1994=C427,E$2:E$1994,""))</f>
        <v>材料成型及控制工程、材料成型及控制工程、工业设计、机械电子工程、机械设计制造及其自动化</v>
      </c>
      <c r="K427" s="6" t="str">
        <f t="array" ref="K427">_xlfn.TEXTJOIN("、",TRUE,IF(E$2:E$1994=E427,C$2:C$1994,""))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28" ht="25.5" spans="1:11">
      <c r="A428" s="49" t="s">
        <v>1387</v>
      </c>
      <c r="B428" s="50" t="s">
        <v>1388</v>
      </c>
      <c r="C428" s="3" t="s">
        <v>1389</v>
      </c>
      <c r="D428" s="3" t="s">
        <v>629</v>
      </c>
      <c r="E428" s="1" t="s">
        <v>630</v>
      </c>
      <c r="F428" s="3" t="s">
        <v>264</v>
      </c>
      <c r="G428" s="3" t="s">
        <v>265</v>
      </c>
      <c r="H428" s="3" t="s">
        <v>264</v>
      </c>
      <c r="I428" s="3"/>
      <c r="J428" s="6" t="str">
        <f t="array" ref="J428">_xlfn.TEXTJOIN("、",TRUE,IF(C$2:C$1994=C428,E$2:E$1994,""))</f>
        <v>机械电子工程、机械工程、机械设计制造及其自动化、智能制造工程</v>
      </c>
      <c r="K428" s="6" t="str">
        <f t="array" ref="K428">_xlfn.TEXTJOIN("、",TRUE,IF(E$2:E$1994=E428,C$2:C$1994,""))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29" spans="1:11">
      <c r="A429" s="49" t="s">
        <v>1390</v>
      </c>
      <c r="B429" s="50" t="s">
        <v>1388</v>
      </c>
      <c r="C429" s="3" t="s">
        <v>1389</v>
      </c>
      <c r="D429" s="3" t="s">
        <v>1186</v>
      </c>
      <c r="E429" s="1" t="s">
        <v>1187</v>
      </c>
      <c r="F429" s="3" t="s">
        <v>264</v>
      </c>
      <c r="G429" s="3" t="s">
        <v>265</v>
      </c>
      <c r="H429" s="3" t="s">
        <v>264</v>
      </c>
      <c r="I429" s="3"/>
      <c r="J429" s="6" t="str">
        <f t="array" ref="J429">_xlfn.TEXTJOIN("、",TRUE,IF(C$2:C$1994=C429,E$2:E$1994,""))</f>
        <v>机械电子工程、机械工程、机械设计制造及其自动化、智能制造工程</v>
      </c>
      <c r="K429" s="6" t="str">
        <f t="array" ref="K429">_xlfn.TEXTJOIN("、",TRUE,IF(E$2:E$1994=E429,C$2:C$1994,""))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430" ht="38.25" spans="1:11">
      <c r="A430" s="49" t="s">
        <v>1391</v>
      </c>
      <c r="B430" s="50" t="s">
        <v>1388</v>
      </c>
      <c r="C430" s="3" t="s">
        <v>1389</v>
      </c>
      <c r="D430" s="3" t="s">
        <v>620</v>
      </c>
      <c r="E430" s="1" t="s">
        <v>621</v>
      </c>
      <c r="F430" s="3" t="s">
        <v>264</v>
      </c>
      <c r="G430" s="3" t="s">
        <v>265</v>
      </c>
      <c r="H430" s="3" t="s">
        <v>264</v>
      </c>
      <c r="I430" s="3"/>
      <c r="J430" s="6" t="str">
        <f t="array" ref="J430">_xlfn.TEXTJOIN("、",TRUE,IF(C$2:C$1994=C430,E$2:E$1994,""))</f>
        <v>机械电子工程、机械工程、机械设计制造及其自动化、智能制造工程</v>
      </c>
      <c r="K430" s="6" t="str">
        <f t="array" ref="K430">_xlfn.TEXTJOIN("、",TRUE,IF(E$2:E$1994=E430,C$2:C$1994,""))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31" ht="25.5" spans="1:11">
      <c r="A431" s="49" t="s">
        <v>1392</v>
      </c>
      <c r="B431" s="50" t="s">
        <v>1388</v>
      </c>
      <c r="C431" s="3" t="s">
        <v>1389</v>
      </c>
      <c r="D431" s="3" t="s">
        <v>1014</v>
      </c>
      <c r="E431" s="1" t="s">
        <v>1015</v>
      </c>
      <c r="F431" s="3" t="s">
        <v>264</v>
      </c>
      <c r="G431" s="3" t="s">
        <v>265</v>
      </c>
      <c r="H431" s="3" t="s">
        <v>264</v>
      </c>
      <c r="I431" s="3"/>
      <c r="J431" s="6" t="str">
        <f t="array" ref="J431">_xlfn.TEXTJOIN("、",TRUE,IF(C$2:C$1994=C431,E$2:E$1994,""))</f>
        <v>机械电子工程、机械工程、机械设计制造及其自动化、智能制造工程</v>
      </c>
      <c r="K431" s="6" t="str">
        <f t="array" ref="K431">_xlfn.TEXTJOIN("、",TRUE,IF(E$2:E$1994=E431,C$2:C$1994,""))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432" ht="25.5" spans="1:11">
      <c r="A432" s="49" t="s">
        <v>1393</v>
      </c>
      <c r="B432" s="50" t="s">
        <v>1394</v>
      </c>
      <c r="C432" s="3" t="s">
        <v>329</v>
      </c>
      <c r="D432" s="3" t="s">
        <v>1395</v>
      </c>
      <c r="E432" s="1" t="s">
        <v>1396</v>
      </c>
      <c r="F432" s="3" t="s">
        <v>264</v>
      </c>
      <c r="G432" s="3" t="s">
        <v>265</v>
      </c>
      <c r="H432" s="3" t="s">
        <v>264</v>
      </c>
      <c r="I432" s="3"/>
      <c r="J432" s="6" t="str">
        <f t="array" ref="J432">_xlfn.TEXTJOIN("、",TRUE,IF(C$2:C$1994=C432,E$2:E$1994,""))</f>
        <v>测控技术与仪器、电子信息工程、电子信息科学与技术、机械电子工程、机械工程、机械设计制造及其自动化、计算机科学与技术</v>
      </c>
      <c r="K432" s="6" t="str">
        <f t="array" ref="K432">_xlfn.TEXTJOIN("、",TRUE,IF(E$2:E$1994=E432,C$2:C$1994,""))</f>
        <v>工业产品质量检测技术、电梯工程技术、工业自动化仪表技术、飞机机载设备装配调试技术、飞机电子设备维修</v>
      </c>
    </row>
    <row r="433" ht="25.5" spans="1:11">
      <c r="A433" s="49" t="s">
        <v>1397</v>
      </c>
      <c r="B433" s="50" t="s">
        <v>1394</v>
      </c>
      <c r="C433" s="3" t="s">
        <v>329</v>
      </c>
      <c r="D433" s="3" t="s">
        <v>903</v>
      </c>
      <c r="E433" s="1" t="s">
        <v>904</v>
      </c>
      <c r="F433" s="3" t="s">
        <v>264</v>
      </c>
      <c r="G433" s="3" t="s">
        <v>265</v>
      </c>
      <c r="H433" s="3" t="s">
        <v>264</v>
      </c>
      <c r="I433" s="3"/>
      <c r="J433" s="6" t="str">
        <f t="array" ref="J433">_xlfn.TEXTJOIN("、",TRUE,IF(C$2:C$1994=C433,E$2:E$1994,""))</f>
        <v>测控技术与仪器、电子信息工程、电子信息科学与技术、机械电子工程、机械工程、机械设计制造及其自动化、计算机科学与技术</v>
      </c>
      <c r="K433" s="6" t="str">
        <f t="array" ref="K433">_xlfn.TEXTJOIN("、",TRUE,IF(E$2:E$1994=E433,C$2:C$1994,""))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434" ht="25.5" spans="1:11">
      <c r="A434" s="49" t="s">
        <v>1398</v>
      </c>
      <c r="B434" s="50" t="s">
        <v>1394</v>
      </c>
      <c r="C434" s="3" t="s">
        <v>329</v>
      </c>
      <c r="D434" s="3" t="s">
        <v>906</v>
      </c>
      <c r="E434" s="1" t="s">
        <v>907</v>
      </c>
      <c r="F434" s="3" t="s">
        <v>264</v>
      </c>
      <c r="G434" s="3" t="s">
        <v>265</v>
      </c>
      <c r="H434" s="3" t="s">
        <v>264</v>
      </c>
      <c r="I434" s="3"/>
      <c r="J434" s="6" t="str">
        <f t="array" ref="J434">_xlfn.TEXTJOIN("、",TRUE,IF(C$2:C$1994=C434,E$2:E$1994,""))</f>
        <v>测控技术与仪器、电子信息工程、电子信息科学与技术、机械电子工程、机械工程、机械设计制造及其自动化、计算机科学与技术</v>
      </c>
      <c r="K434" s="6" t="str">
        <f t="array" ref="K434">_xlfn.TEXTJOIN("、",TRUE,IF(E$2:E$1994=E434,C$2:C$1994,""))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435" ht="25.5" spans="1:11">
      <c r="A435" s="49" t="s">
        <v>1399</v>
      </c>
      <c r="B435" s="50" t="s">
        <v>1394</v>
      </c>
      <c r="C435" s="3" t="s">
        <v>329</v>
      </c>
      <c r="D435" s="3" t="s">
        <v>629</v>
      </c>
      <c r="E435" s="1" t="s">
        <v>630</v>
      </c>
      <c r="F435" s="3" t="s">
        <v>264</v>
      </c>
      <c r="G435" s="3" t="s">
        <v>265</v>
      </c>
      <c r="H435" s="3" t="s">
        <v>264</v>
      </c>
      <c r="I435" s="3"/>
      <c r="J435" s="6" t="str">
        <f t="array" ref="J435">_xlfn.TEXTJOIN("、",TRUE,IF(C$2:C$1994=C435,E$2:E$1994,""))</f>
        <v>测控技术与仪器、电子信息工程、电子信息科学与技术、机械电子工程、机械工程、机械设计制造及其自动化、计算机科学与技术</v>
      </c>
      <c r="K435" s="6" t="str">
        <f t="array" ref="K435">_xlfn.TEXTJOIN("、",TRUE,IF(E$2:E$1994=E435,C$2:C$1994,""))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36" spans="1:11">
      <c r="A436" s="49" t="s">
        <v>1400</v>
      </c>
      <c r="B436" s="50" t="s">
        <v>1394</v>
      </c>
      <c r="C436" s="3" t="s">
        <v>329</v>
      </c>
      <c r="D436" s="3" t="s">
        <v>1186</v>
      </c>
      <c r="E436" s="1" t="s">
        <v>1187</v>
      </c>
      <c r="F436" s="3" t="s">
        <v>264</v>
      </c>
      <c r="G436" s="3" t="s">
        <v>265</v>
      </c>
      <c r="H436" s="3" t="s">
        <v>264</v>
      </c>
      <c r="I436" s="3"/>
      <c r="J436" s="6" t="str">
        <f t="array" ref="J436">_xlfn.TEXTJOIN("、",TRUE,IF(C$2:C$1994=C436,E$2:E$1994,""))</f>
        <v>测控技术与仪器、电子信息工程、电子信息科学与技术、机械电子工程、机械工程、机械设计制造及其自动化、计算机科学与技术</v>
      </c>
      <c r="K436" s="6" t="str">
        <f t="array" ref="K436">_xlfn.TEXTJOIN("、",TRUE,IF(E$2:E$1994=E436,C$2:C$1994,""))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437" ht="38.25" spans="1:11">
      <c r="A437" s="49" t="s">
        <v>1401</v>
      </c>
      <c r="B437" s="50" t="s">
        <v>1394</v>
      </c>
      <c r="C437" s="3" t="s">
        <v>329</v>
      </c>
      <c r="D437" s="3" t="s">
        <v>620</v>
      </c>
      <c r="E437" s="1" t="s">
        <v>621</v>
      </c>
      <c r="F437" s="3" t="s">
        <v>264</v>
      </c>
      <c r="G437" s="3" t="s">
        <v>265</v>
      </c>
      <c r="H437" s="3" t="s">
        <v>264</v>
      </c>
      <c r="I437" s="3"/>
      <c r="J437" s="6" t="str">
        <f t="array" ref="J437">_xlfn.TEXTJOIN("、",TRUE,IF(C$2:C$1994=C437,E$2:E$1994,""))</f>
        <v>测控技术与仪器、电子信息工程、电子信息科学与技术、机械电子工程、机械工程、机械设计制造及其自动化、计算机科学与技术</v>
      </c>
      <c r="K437" s="6" t="str">
        <f t="array" ref="K437">_xlfn.TEXTJOIN("、",TRUE,IF(E$2:E$1994=E437,C$2:C$1994,""))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38" ht="25.5" spans="1:11">
      <c r="A438" s="49" t="s">
        <v>1402</v>
      </c>
      <c r="B438" s="51" t="s">
        <v>328</v>
      </c>
      <c r="C438" s="3" t="s">
        <v>329</v>
      </c>
      <c r="D438" s="3" t="s">
        <v>306</v>
      </c>
      <c r="E438" s="1" t="s">
        <v>307</v>
      </c>
      <c r="F438" s="3" t="s">
        <v>264</v>
      </c>
      <c r="G438" s="3" t="s">
        <v>265</v>
      </c>
      <c r="H438" s="3" t="s">
        <v>264</v>
      </c>
      <c r="I438" s="3"/>
      <c r="J438" s="6" t="str">
        <f t="array" ref="J438">_xlfn.TEXTJOIN("、",TRUE,IF(C$2:C$1994=C438,E$2:E$1994,""))</f>
        <v>测控技术与仪器、电子信息工程、电子信息科学与技术、机械电子工程、机械工程、机械设计制造及其自动化、计算机科学与技术</v>
      </c>
      <c r="K438" s="6" t="str">
        <f t="array" ref="K438">_xlfn.TEXTJOIN("、",TRUE,IF(E$2:E$1994=E438,C$2:C$1994,""))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439" ht="25.5" spans="1:11">
      <c r="A439" s="49" t="s">
        <v>1403</v>
      </c>
      <c r="B439" s="50" t="s">
        <v>1404</v>
      </c>
      <c r="C439" s="3" t="s">
        <v>1405</v>
      </c>
      <c r="D439" s="3" t="s">
        <v>1022</v>
      </c>
      <c r="E439" s="1" t="s">
        <v>1020</v>
      </c>
      <c r="F439" s="3" t="s">
        <v>264</v>
      </c>
      <c r="G439" s="3" t="s">
        <v>265</v>
      </c>
      <c r="H439" s="3" t="s">
        <v>264</v>
      </c>
      <c r="I439" s="3"/>
      <c r="J439" s="6" t="str">
        <f t="array" ref="J439">_xlfn.TEXTJOIN("、",TRUE,IF(C$2:C$1994=C439,E$2:E$1994,""))</f>
        <v>材料成型及控制工程、材料成型及控制工程、材料科学与工程、机械电子工程</v>
      </c>
      <c r="K439" s="6" t="str">
        <f t="array" ref="K439">_xlfn.TEXTJOIN("、",TRUE,IF(E$2:E$1994=E439,C$2:C$1994,""))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40" ht="25.5" spans="1:11">
      <c r="A440" s="49" t="s">
        <v>1406</v>
      </c>
      <c r="B440" s="50" t="s">
        <v>1404</v>
      </c>
      <c r="C440" s="3" t="s">
        <v>1405</v>
      </c>
      <c r="D440" s="3" t="s">
        <v>1019</v>
      </c>
      <c r="E440" s="1" t="s">
        <v>1020</v>
      </c>
      <c r="F440" s="3" t="s">
        <v>264</v>
      </c>
      <c r="G440" s="3" t="s">
        <v>265</v>
      </c>
      <c r="H440" s="3" t="s">
        <v>264</v>
      </c>
      <c r="I440" s="3" t="s">
        <v>659</v>
      </c>
      <c r="J440" s="6" t="str">
        <f t="array" ref="J440">_xlfn.TEXTJOIN("、",TRUE,IF(C$2:C$1994=C440,E$2:E$1994,""))</f>
        <v>材料成型及控制工程、材料成型及控制工程、材料科学与工程、机械电子工程</v>
      </c>
      <c r="K440" s="6" t="str">
        <f t="array" ref="K440">_xlfn.TEXTJOIN("、",TRUE,IF(E$2:E$1994=E440,C$2:C$1994,""))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441" ht="25.5" spans="1:11">
      <c r="A441" s="49" t="s">
        <v>1407</v>
      </c>
      <c r="B441" s="50" t="s">
        <v>1404</v>
      </c>
      <c r="C441" s="3" t="s">
        <v>1405</v>
      </c>
      <c r="D441" s="3" t="s">
        <v>979</v>
      </c>
      <c r="E441" s="1" t="s">
        <v>980</v>
      </c>
      <c r="F441" s="3" t="s">
        <v>264</v>
      </c>
      <c r="G441" s="3" t="s">
        <v>265</v>
      </c>
      <c r="H441" s="3" t="s">
        <v>264</v>
      </c>
      <c r="I441" s="3"/>
      <c r="J441" s="6" t="str">
        <f t="array" ref="J441">_xlfn.TEXTJOIN("、",TRUE,IF(C$2:C$1994=C441,E$2:E$1994,""))</f>
        <v>材料成型及控制工程、材料成型及控制工程、材料科学与工程、机械电子工程</v>
      </c>
      <c r="K441" s="6" t="str">
        <f t="array" ref="K441">_xlfn.TEXTJOIN("、",TRUE,IF(E$2:E$1994=E441,C$2:C$1994,""))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442" ht="25.5" spans="1:11">
      <c r="A442" s="49" t="s">
        <v>1408</v>
      </c>
      <c r="B442" s="50" t="s">
        <v>1404</v>
      </c>
      <c r="C442" s="3" t="s">
        <v>1405</v>
      </c>
      <c r="D442" s="3" t="s">
        <v>629</v>
      </c>
      <c r="E442" s="1" t="s">
        <v>630</v>
      </c>
      <c r="F442" s="3" t="s">
        <v>264</v>
      </c>
      <c r="G442" s="3" t="s">
        <v>265</v>
      </c>
      <c r="H442" s="3" t="s">
        <v>264</v>
      </c>
      <c r="I442" s="3"/>
      <c r="J442" s="6" t="str">
        <f t="array" ref="J442">_xlfn.TEXTJOIN("、",TRUE,IF(C$2:C$1994=C442,E$2:E$1994,""))</f>
        <v>材料成型及控制工程、材料成型及控制工程、材料科学与工程、机械电子工程</v>
      </c>
      <c r="K442" s="6" t="str">
        <f t="array" ref="K442">_xlfn.TEXTJOIN("、",TRUE,IF(E$2:E$1994=E442,C$2:C$1994,""))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43" ht="25.5" spans="1:11">
      <c r="A443" s="49" t="s">
        <v>1409</v>
      </c>
      <c r="B443" s="50" t="s">
        <v>1410</v>
      </c>
      <c r="C443" s="3" t="s">
        <v>1411</v>
      </c>
      <c r="D443" s="3" t="s">
        <v>629</v>
      </c>
      <c r="E443" s="1" t="s">
        <v>630</v>
      </c>
      <c r="F443" s="3" t="s">
        <v>264</v>
      </c>
      <c r="G443" s="3" t="s">
        <v>265</v>
      </c>
      <c r="H443" s="3" t="s">
        <v>264</v>
      </c>
      <c r="I443" s="3"/>
      <c r="J443" s="6" t="str">
        <f t="array" ref="J443">_xlfn.TEXTJOIN("、",TRUE,IF(C$2:C$1994=C443,E$2:E$1994,""))</f>
        <v>机械电子工程、机械工程、机械设计制造及其自动化、智能制造工程</v>
      </c>
      <c r="K443" s="6" t="str">
        <f t="array" ref="K443">_xlfn.TEXTJOIN("、",TRUE,IF(E$2:E$1994=E443,C$2:C$1994,""))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44" spans="1:11">
      <c r="A444" s="49" t="s">
        <v>1412</v>
      </c>
      <c r="B444" s="50" t="s">
        <v>1410</v>
      </c>
      <c r="C444" s="3" t="s">
        <v>1411</v>
      </c>
      <c r="D444" s="3" t="s">
        <v>1186</v>
      </c>
      <c r="E444" s="1" t="s">
        <v>1187</v>
      </c>
      <c r="F444" s="3" t="s">
        <v>264</v>
      </c>
      <c r="G444" s="3" t="s">
        <v>265</v>
      </c>
      <c r="H444" s="3" t="s">
        <v>264</v>
      </c>
      <c r="I444" s="3"/>
      <c r="J444" s="6" t="str">
        <f t="array" ref="J444">_xlfn.TEXTJOIN("、",TRUE,IF(C$2:C$1994=C444,E$2:E$1994,""))</f>
        <v>机械电子工程、机械工程、机械设计制造及其自动化、智能制造工程</v>
      </c>
      <c r="K444" s="6" t="str">
        <f t="array" ref="K444">_xlfn.TEXTJOIN("、",TRUE,IF(E$2:E$1994=E444,C$2:C$1994,""))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445" ht="38.25" spans="1:11">
      <c r="A445" s="49" t="s">
        <v>1413</v>
      </c>
      <c r="B445" s="50" t="s">
        <v>1410</v>
      </c>
      <c r="C445" s="3" t="s">
        <v>1411</v>
      </c>
      <c r="D445" s="3" t="s">
        <v>620</v>
      </c>
      <c r="E445" s="1" t="s">
        <v>621</v>
      </c>
      <c r="F445" s="3" t="s">
        <v>264</v>
      </c>
      <c r="G445" s="3" t="s">
        <v>265</v>
      </c>
      <c r="H445" s="3" t="s">
        <v>264</v>
      </c>
      <c r="I445" s="3"/>
      <c r="J445" s="6" t="str">
        <f t="array" ref="J445">_xlfn.TEXTJOIN("、",TRUE,IF(C$2:C$1994=C445,E$2:E$1994,""))</f>
        <v>机械电子工程、机械工程、机械设计制造及其自动化、智能制造工程</v>
      </c>
      <c r="K445" s="6" t="str">
        <f t="array" ref="K445">_xlfn.TEXTJOIN("、",TRUE,IF(E$2:E$1994=E445,C$2:C$1994,""))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46" ht="25.5" spans="1:11">
      <c r="A446" s="49" t="s">
        <v>1414</v>
      </c>
      <c r="B446" s="50" t="s">
        <v>1410</v>
      </c>
      <c r="C446" s="3" t="s">
        <v>1411</v>
      </c>
      <c r="D446" s="3" t="s">
        <v>1014</v>
      </c>
      <c r="E446" s="1" t="s">
        <v>1015</v>
      </c>
      <c r="F446" s="3" t="s">
        <v>264</v>
      </c>
      <c r="G446" s="3" t="s">
        <v>265</v>
      </c>
      <c r="H446" s="3" t="s">
        <v>264</v>
      </c>
      <c r="I446" s="3"/>
      <c r="J446" s="6" t="str">
        <f t="array" ref="J446">_xlfn.TEXTJOIN("、",TRUE,IF(C$2:C$1994=C446,E$2:E$1994,""))</f>
        <v>机械电子工程、机械工程、机械设计制造及其自动化、智能制造工程</v>
      </c>
      <c r="K446" s="6" t="str">
        <f t="array" ref="K446">_xlfn.TEXTJOIN("、",TRUE,IF(E$2:E$1994=E446,C$2:C$1994,""))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447" ht="25.5" spans="1:11">
      <c r="A447" s="49" t="s">
        <v>1415</v>
      </c>
      <c r="B447" s="50" t="s">
        <v>1416</v>
      </c>
      <c r="C447" s="3" t="s">
        <v>1417</v>
      </c>
      <c r="D447" s="3" t="s">
        <v>629</v>
      </c>
      <c r="E447" s="1" t="s">
        <v>630</v>
      </c>
      <c r="F447" s="3" t="s">
        <v>264</v>
      </c>
      <c r="G447" s="3" t="s">
        <v>265</v>
      </c>
      <c r="H447" s="3" t="s">
        <v>264</v>
      </c>
      <c r="I447" s="3"/>
      <c r="J447" s="6" t="str">
        <f t="array" ref="J447">_xlfn.TEXTJOIN("、",TRUE,IF(C$2:C$1994=C447,E$2:E$1994,""))</f>
        <v>机械电子工程、机械工程、机械设计制造及其自动化、智能制造工程</v>
      </c>
      <c r="K447" s="6" t="str">
        <f t="array" ref="K447">_xlfn.TEXTJOIN("、",TRUE,IF(E$2:E$1994=E447,C$2:C$1994,""))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48" spans="1:11">
      <c r="A448" s="49" t="s">
        <v>1418</v>
      </c>
      <c r="B448" s="50" t="s">
        <v>1416</v>
      </c>
      <c r="C448" s="3" t="s">
        <v>1417</v>
      </c>
      <c r="D448" s="3" t="s">
        <v>1186</v>
      </c>
      <c r="E448" s="1" t="s">
        <v>1187</v>
      </c>
      <c r="F448" s="3" t="s">
        <v>264</v>
      </c>
      <c r="G448" s="3" t="s">
        <v>265</v>
      </c>
      <c r="H448" s="3" t="s">
        <v>264</v>
      </c>
      <c r="I448" s="3"/>
      <c r="J448" s="6" t="str">
        <f t="array" ref="J448">_xlfn.TEXTJOIN("、",TRUE,IF(C$2:C$1994=C448,E$2:E$1994,""))</f>
        <v>机械电子工程、机械工程、机械设计制造及其自动化、智能制造工程</v>
      </c>
      <c r="K448" s="6" t="str">
        <f t="array" ref="K448">_xlfn.TEXTJOIN("、",TRUE,IF(E$2:E$1994=E448,C$2:C$1994,""))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449" ht="38.25" spans="1:11">
      <c r="A449" s="49" t="s">
        <v>1419</v>
      </c>
      <c r="B449" s="50" t="s">
        <v>1416</v>
      </c>
      <c r="C449" s="3" t="s">
        <v>1417</v>
      </c>
      <c r="D449" s="3" t="s">
        <v>620</v>
      </c>
      <c r="E449" s="1" t="s">
        <v>621</v>
      </c>
      <c r="F449" s="3" t="s">
        <v>264</v>
      </c>
      <c r="G449" s="3" t="s">
        <v>265</v>
      </c>
      <c r="H449" s="3" t="s">
        <v>264</v>
      </c>
      <c r="I449" s="3"/>
      <c r="J449" s="6" t="str">
        <f t="array" ref="J449">_xlfn.TEXTJOIN("、",TRUE,IF(C$2:C$1994=C449,E$2:E$1994,""))</f>
        <v>机械电子工程、机械工程、机械设计制造及其自动化、智能制造工程</v>
      </c>
      <c r="K449" s="6" t="str">
        <f t="array" ref="K449">_xlfn.TEXTJOIN("、",TRUE,IF(E$2:E$1994=E449,C$2:C$1994,""))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50" ht="25.5" spans="1:11">
      <c r="A450" s="49" t="s">
        <v>1420</v>
      </c>
      <c r="B450" s="50" t="s">
        <v>1416</v>
      </c>
      <c r="C450" s="3" t="s">
        <v>1417</v>
      </c>
      <c r="D450" s="3" t="s">
        <v>1014</v>
      </c>
      <c r="E450" s="1" t="s">
        <v>1015</v>
      </c>
      <c r="F450" s="3" t="s">
        <v>264</v>
      </c>
      <c r="G450" s="3" t="s">
        <v>265</v>
      </c>
      <c r="H450" s="3" t="s">
        <v>264</v>
      </c>
      <c r="I450" s="3"/>
      <c r="J450" s="6" t="str">
        <f t="array" ref="J450">_xlfn.TEXTJOIN("、",TRUE,IF(C$2:C$1994=C450,E$2:E$1994,""))</f>
        <v>机械电子工程、机械工程、机械设计制造及其自动化、智能制造工程</v>
      </c>
      <c r="K450" s="6" t="str">
        <f t="array" ref="K450">_xlfn.TEXTJOIN("、",TRUE,IF(E$2:E$1994=E450,C$2:C$1994,""))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451" ht="25.5" spans="1:11">
      <c r="A451" s="49" t="s">
        <v>1421</v>
      </c>
      <c r="B451" s="50" t="s">
        <v>1422</v>
      </c>
      <c r="C451" s="3" t="s">
        <v>1423</v>
      </c>
      <c r="D451" s="3" t="s">
        <v>897</v>
      </c>
      <c r="E451" s="1" t="s">
        <v>898</v>
      </c>
      <c r="F451" s="3" t="s">
        <v>264</v>
      </c>
      <c r="G451" s="3" t="s">
        <v>265</v>
      </c>
      <c r="H451" s="3" t="s">
        <v>264</v>
      </c>
      <c r="I451" s="3"/>
      <c r="J451" s="6" t="str">
        <f t="array" ref="J451">_xlfn.TEXTJOIN("、",TRUE,IF(C$2:C$1994=C451,E$2:E$1994,""))</f>
        <v>电气工程及其自动化、电气工程与智能控制、机械设计制造及其自动化、能源与动力工程、新能源科学与工程</v>
      </c>
      <c r="K451" s="6" t="str">
        <f t="array" ref="K451">_xlfn.TEXTJOIN("、",TRUE,IF(E$2:E$1994=E451,C$2:C$1994,""))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452" ht="25.5" spans="1:11">
      <c r="A452" s="49" t="s">
        <v>1424</v>
      </c>
      <c r="B452" s="50" t="s">
        <v>1422</v>
      </c>
      <c r="C452" s="3" t="s">
        <v>1423</v>
      </c>
      <c r="D452" s="3" t="s">
        <v>900</v>
      </c>
      <c r="E452" s="1" t="s">
        <v>901</v>
      </c>
      <c r="F452" s="3" t="s">
        <v>264</v>
      </c>
      <c r="G452" s="3" t="s">
        <v>265</v>
      </c>
      <c r="H452" s="3" t="s">
        <v>264</v>
      </c>
      <c r="I452" s="3"/>
      <c r="J452" s="6" t="str">
        <f t="array" ref="J452">_xlfn.TEXTJOIN("、",TRUE,IF(C$2:C$1994=C452,E$2:E$1994,""))</f>
        <v>电气工程及其自动化、电气工程与智能控制、机械设计制造及其自动化、能源与动力工程、新能源科学与工程</v>
      </c>
      <c r="K452" s="6" t="str">
        <f t="array" ref="K452">_xlfn.TEXTJOIN("、",TRUE,IF(E$2:E$1994=E452,C$2:C$1994,""))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453" ht="38.25" spans="1:11">
      <c r="A453" s="49" t="s">
        <v>1425</v>
      </c>
      <c r="B453" s="50" t="s">
        <v>1422</v>
      </c>
      <c r="C453" s="3" t="s">
        <v>1423</v>
      </c>
      <c r="D453" s="3" t="s">
        <v>620</v>
      </c>
      <c r="E453" s="1" t="s">
        <v>621</v>
      </c>
      <c r="F453" s="3" t="s">
        <v>264</v>
      </c>
      <c r="G453" s="3" t="s">
        <v>265</v>
      </c>
      <c r="H453" s="3" t="s">
        <v>264</v>
      </c>
      <c r="I453" s="3"/>
      <c r="J453" s="6" t="str">
        <f t="array" ref="J453">_xlfn.TEXTJOIN("、",TRUE,IF(C$2:C$1994=C453,E$2:E$1994,""))</f>
        <v>电气工程及其自动化、电气工程与智能控制、机械设计制造及其自动化、能源与动力工程、新能源科学与工程</v>
      </c>
      <c r="K453" s="6" t="str">
        <f t="array" ref="K453">_xlfn.TEXTJOIN("、",TRUE,IF(E$2:E$1994=E453,C$2:C$1994,""))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54" ht="25.5" spans="1:11">
      <c r="A454" s="49" t="s">
        <v>1426</v>
      </c>
      <c r="B454" s="50" t="s">
        <v>1422</v>
      </c>
      <c r="C454" s="3" t="s">
        <v>1423</v>
      </c>
      <c r="D454" s="3" t="s">
        <v>949</v>
      </c>
      <c r="E454" s="1" t="s">
        <v>950</v>
      </c>
      <c r="F454" s="3" t="s">
        <v>264</v>
      </c>
      <c r="G454" s="3" t="s">
        <v>265</v>
      </c>
      <c r="H454" s="3" t="s">
        <v>264</v>
      </c>
      <c r="I454" s="3"/>
      <c r="J454" s="6" t="str">
        <f t="array" ref="J454">_xlfn.TEXTJOIN("、",TRUE,IF(C$2:C$1994=C454,E$2:E$1994,""))</f>
        <v>电气工程及其自动化、电气工程与智能控制、机械设计制造及其自动化、能源与动力工程、新能源科学与工程</v>
      </c>
      <c r="K454" s="6" t="str">
        <f t="array" ref="K454">_xlfn.TEXTJOIN("、",TRUE,IF(E$2:E$1994=E454,C$2:C$1994,""))</f>
        <v>核电站动力设备运行与维护、光伏工程技术、工业节能技术、新能源装备技术、航空发动机装配调试技术</v>
      </c>
    </row>
    <row r="455" ht="25.5" spans="1:11">
      <c r="A455" s="49" t="s">
        <v>1427</v>
      </c>
      <c r="B455" s="50" t="s">
        <v>1422</v>
      </c>
      <c r="C455" s="3" t="s">
        <v>1423</v>
      </c>
      <c r="D455" s="3" t="s">
        <v>940</v>
      </c>
      <c r="E455" s="1" t="s">
        <v>941</v>
      </c>
      <c r="F455" s="3" t="s">
        <v>264</v>
      </c>
      <c r="G455" s="3" t="s">
        <v>265</v>
      </c>
      <c r="H455" s="3" t="s">
        <v>264</v>
      </c>
      <c r="I455" s="3"/>
      <c r="J455" s="6" t="str">
        <f t="array" ref="J455">_xlfn.TEXTJOIN("、",TRUE,IF(C$2:C$1994=C455,E$2:E$1994,""))</f>
        <v>电气工程及其自动化、电气工程与智能控制、机械设计制造及其自动化、能源与动力工程、新能源科学与工程</v>
      </c>
      <c r="K455" s="6" t="str">
        <f t="array" ref="K455">_xlfn.TEXTJOIN("、",TRUE,IF(E$2:E$1994=E455,C$2:C$1994,""))</f>
        <v>太阳能光热技术与应用、光伏工程技术、工业节能技术、新能源材料应用技术、新能源装备技术</v>
      </c>
    </row>
    <row r="456" ht="25.5" spans="1:11">
      <c r="A456" s="49" t="s">
        <v>1428</v>
      </c>
      <c r="B456" s="50" t="s">
        <v>1429</v>
      </c>
      <c r="C456" s="3" t="s">
        <v>1430</v>
      </c>
      <c r="D456" s="3" t="s">
        <v>1395</v>
      </c>
      <c r="E456" s="1" t="s">
        <v>1396</v>
      </c>
      <c r="F456" s="3" t="s">
        <v>264</v>
      </c>
      <c r="G456" s="3" t="s">
        <v>265</v>
      </c>
      <c r="H456" s="3" t="s">
        <v>264</v>
      </c>
      <c r="I456" s="3"/>
      <c r="J456" s="6" t="str">
        <f t="array" ref="J456">_xlfn.TEXTJOIN("、",TRUE,IF(C$2:C$1994=C456,E$2:E$1994,""))</f>
        <v>测控技术与仪器、电气工程及其自动化、电子信息工程、电子信息科学与技术、机械电子工程、机械工程、机械设计制造及其自动化、自动化</v>
      </c>
      <c r="K456" s="6" t="str">
        <f t="array" ref="K456">_xlfn.TEXTJOIN("、",TRUE,IF(E$2:E$1994=E456,C$2:C$1994,""))</f>
        <v>工业产品质量检测技术、电梯工程技术、工业自动化仪表技术、飞机机载设备装配调试技术、飞机电子设备维修</v>
      </c>
    </row>
    <row r="457" ht="25.5" spans="1:11">
      <c r="A457" s="49" t="s">
        <v>1431</v>
      </c>
      <c r="B457" s="50" t="s">
        <v>1429</v>
      </c>
      <c r="C457" s="3" t="s">
        <v>1430</v>
      </c>
      <c r="D457" s="3" t="s">
        <v>897</v>
      </c>
      <c r="E457" s="1" t="s">
        <v>898</v>
      </c>
      <c r="F457" s="3" t="s">
        <v>264</v>
      </c>
      <c r="G457" s="3" t="s">
        <v>265</v>
      </c>
      <c r="H457" s="3" t="s">
        <v>264</v>
      </c>
      <c r="I457" s="3"/>
      <c r="J457" s="6" t="str">
        <f t="array" ref="J457">_xlfn.TEXTJOIN("、",TRUE,IF(C$2:C$1994=C457,E$2:E$1994,""))</f>
        <v>测控技术与仪器、电气工程及其自动化、电子信息工程、电子信息科学与技术、机械电子工程、机械工程、机械设计制造及其自动化、自动化</v>
      </c>
      <c r="K457" s="6" t="str">
        <f t="array" ref="K457">_xlfn.TEXTJOIN("、",TRUE,IF(E$2:E$1994=E457,C$2:C$1994,""))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458" ht="25.5" spans="1:11">
      <c r="A458" s="49" t="s">
        <v>1432</v>
      </c>
      <c r="B458" s="50" t="s">
        <v>1429</v>
      </c>
      <c r="C458" s="3" t="s">
        <v>1430</v>
      </c>
      <c r="D458" s="3" t="s">
        <v>903</v>
      </c>
      <c r="E458" s="1" t="s">
        <v>904</v>
      </c>
      <c r="F458" s="3" t="s">
        <v>264</v>
      </c>
      <c r="G458" s="3" t="s">
        <v>265</v>
      </c>
      <c r="H458" s="3" t="s">
        <v>264</v>
      </c>
      <c r="I458" s="3"/>
      <c r="J458" s="6" t="str">
        <f t="array" ref="J458">_xlfn.TEXTJOIN("、",TRUE,IF(C$2:C$1994=C458,E$2:E$1994,""))</f>
        <v>测控技术与仪器、电气工程及其自动化、电子信息工程、电子信息科学与技术、机械电子工程、机械工程、机械设计制造及其自动化、自动化</v>
      </c>
      <c r="K458" s="6" t="str">
        <f t="array" ref="K458">_xlfn.TEXTJOIN("、",TRUE,IF(E$2:E$1994=E458,C$2:C$1994,""))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459" ht="25.5" spans="1:11">
      <c r="A459" s="49" t="s">
        <v>1433</v>
      </c>
      <c r="B459" s="50" t="s">
        <v>1429</v>
      </c>
      <c r="C459" s="3" t="s">
        <v>1430</v>
      </c>
      <c r="D459" s="3" t="s">
        <v>906</v>
      </c>
      <c r="E459" s="1" t="s">
        <v>907</v>
      </c>
      <c r="F459" s="3" t="s">
        <v>264</v>
      </c>
      <c r="G459" s="3" t="s">
        <v>265</v>
      </c>
      <c r="H459" s="3" t="s">
        <v>264</v>
      </c>
      <c r="I459" s="3"/>
      <c r="J459" s="6" t="str">
        <f t="array" ref="J459">_xlfn.TEXTJOIN("、",TRUE,IF(C$2:C$1994=C459,E$2:E$1994,""))</f>
        <v>测控技术与仪器、电气工程及其自动化、电子信息工程、电子信息科学与技术、机械电子工程、机械工程、机械设计制造及其自动化、自动化</v>
      </c>
      <c r="K459" s="6" t="str">
        <f t="array" ref="K459">_xlfn.TEXTJOIN("、",TRUE,IF(E$2:E$1994=E459,C$2:C$1994,""))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460" ht="25.5" spans="1:11">
      <c r="A460" s="49" t="s">
        <v>1434</v>
      </c>
      <c r="B460" s="50" t="s">
        <v>1429</v>
      </c>
      <c r="C460" s="3" t="s">
        <v>1430</v>
      </c>
      <c r="D460" s="3" t="s">
        <v>629</v>
      </c>
      <c r="E460" s="1" t="s">
        <v>630</v>
      </c>
      <c r="F460" s="3" t="s">
        <v>264</v>
      </c>
      <c r="G460" s="3" t="s">
        <v>265</v>
      </c>
      <c r="H460" s="3" t="s">
        <v>264</v>
      </c>
      <c r="I460" s="3"/>
      <c r="J460" s="6" t="str">
        <f t="array" ref="J460">_xlfn.TEXTJOIN("、",TRUE,IF(C$2:C$1994=C460,E$2:E$1994,""))</f>
        <v>测控技术与仪器、电气工程及其自动化、电子信息工程、电子信息科学与技术、机械电子工程、机械工程、机械设计制造及其自动化、自动化</v>
      </c>
      <c r="K460" s="6" t="str">
        <f t="array" ref="K460">_xlfn.TEXTJOIN("、",TRUE,IF(E$2:E$1994=E460,C$2:C$1994,""))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61" spans="1:11">
      <c r="A461" s="49" t="s">
        <v>1435</v>
      </c>
      <c r="B461" s="50" t="s">
        <v>1429</v>
      </c>
      <c r="C461" s="3" t="s">
        <v>1430</v>
      </c>
      <c r="D461" s="3" t="s">
        <v>1186</v>
      </c>
      <c r="E461" s="1" t="s">
        <v>1187</v>
      </c>
      <c r="F461" s="3" t="s">
        <v>264</v>
      </c>
      <c r="G461" s="3" t="s">
        <v>265</v>
      </c>
      <c r="H461" s="3" t="s">
        <v>264</v>
      </c>
      <c r="I461" s="3"/>
      <c r="J461" s="6" t="str">
        <f t="array" ref="J461">_xlfn.TEXTJOIN("、",TRUE,IF(C$2:C$1994=C461,E$2:E$1994,""))</f>
        <v>测控技术与仪器、电气工程及其自动化、电子信息工程、电子信息科学与技术、机械电子工程、机械工程、机械设计制造及其自动化、自动化</v>
      </c>
      <c r="K461" s="6" t="str">
        <f t="array" ref="K461">_xlfn.TEXTJOIN("、",TRUE,IF(E$2:E$1994=E461,C$2:C$1994,""))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462" ht="38.25" spans="1:11">
      <c r="A462" s="49" t="s">
        <v>1436</v>
      </c>
      <c r="B462" s="50" t="s">
        <v>1429</v>
      </c>
      <c r="C462" s="3" t="s">
        <v>1430</v>
      </c>
      <c r="D462" s="3" t="s">
        <v>620</v>
      </c>
      <c r="E462" s="1" t="s">
        <v>621</v>
      </c>
      <c r="F462" s="3" t="s">
        <v>264</v>
      </c>
      <c r="G462" s="3" t="s">
        <v>265</v>
      </c>
      <c r="H462" s="3" t="s">
        <v>264</v>
      </c>
      <c r="I462" s="3"/>
      <c r="J462" s="6" t="str">
        <f t="array" ref="J462">_xlfn.TEXTJOIN("、",TRUE,IF(C$2:C$1994=C462,E$2:E$1994,""))</f>
        <v>测控技术与仪器、电气工程及其自动化、电子信息工程、电子信息科学与技术、机械电子工程、机械工程、机械设计制造及其自动化、自动化</v>
      </c>
      <c r="K462" s="6" t="str">
        <f t="array" ref="K462">_xlfn.TEXTJOIN("、",TRUE,IF(E$2:E$1994=E462,C$2:C$1994,""))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63" spans="1:11">
      <c r="A463" s="49" t="s">
        <v>1437</v>
      </c>
      <c r="B463" s="50" t="s">
        <v>1429</v>
      </c>
      <c r="C463" s="3" t="s">
        <v>1430</v>
      </c>
      <c r="D463" s="3" t="s">
        <v>1329</v>
      </c>
      <c r="E463" s="1" t="s">
        <v>1330</v>
      </c>
      <c r="F463" s="3" t="s">
        <v>264</v>
      </c>
      <c r="G463" s="3" t="s">
        <v>265</v>
      </c>
      <c r="H463" s="3" t="s">
        <v>264</v>
      </c>
      <c r="I463" s="3"/>
      <c r="J463" s="6" t="str">
        <f t="array" ref="J463">_xlfn.TEXTJOIN("、",TRUE,IF(C$2:C$1994=C463,E$2:E$1994,""))</f>
        <v>测控技术与仪器、电气工程及其自动化、电子信息工程、电子信息科学与技术、机械电子工程、机械工程、机械设计制造及其自动化、自动化</v>
      </c>
      <c r="K463" s="6" t="str">
        <f t="array" ref="K463">_xlfn.TEXTJOIN("、",TRUE,IF(E$2:E$1994=E463,C$2:C$1994,""))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464" ht="25.5" spans="1:11">
      <c r="A464" s="49" t="s">
        <v>1438</v>
      </c>
      <c r="B464" s="50" t="s">
        <v>1439</v>
      </c>
      <c r="C464" s="3" t="s">
        <v>1440</v>
      </c>
      <c r="D464" s="3" t="s">
        <v>897</v>
      </c>
      <c r="E464" s="1" t="s">
        <v>898</v>
      </c>
      <c r="F464" s="3" t="s">
        <v>264</v>
      </c>
      <c r="G464" s="3" t="s">
        <v>265</v>
      </c>
      <c r="H464" s="3" t="s">
        <v>264</v>
      </c>
      <c r="I464" s="3"/>
      <c r="J464" s="6" t="str">
        <f t="array" ref="J464">_xlfn.TEXTJOIN("、",TRUE,IF(C$2:C$1994=C464,E$2:E$1994,""))</f>
        <v>电气工程及其自动化、电子信息工程、电子信息科学与技术、机械电子工程、机械工程、机械设计制造及其自动化、智能制造工程、自动化</v>
      </c>
      <c r="K464" s="6" t="str">
        <f t="array" ref="K464">_xlfn.TEXTJOIN("、",TRUE,IF(E$2:E$1994=E464,C$2:C$1994,""))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465" ht="25.5" spans="1:11">
      <c r="A465" s="49" t="s">
        <v>1441</v>
      </c>
      <c r="B465" s="50" t="s">
        <v>1439</v>
      </c>
      <c r="C465" s="3" t="s">
        <v>1440</v>
      </c>
      <c r="D465" s="3" t="s">
        <v>903</v>
      </c>
      <c r="E465" s="1" t="s">
        <v>904</v>
      </c>
      <c r="F465" s="3" t="s">
        <v>264</v>
      </c>
      <c r="G465" s="3" t="s">
        <v>265</v>
      </c>
      <c r="H465" s="3" t="s">
        <v>264</v>
      </c>
      <c r="I465" s="3"/>
      <c r="J465" s="6" t="str">
        <f t="array" ref="J465">_xlfn.TEXTJOIN("、",TRUE,IF(C$2:C$1994=C465,E$2:E$1994,""))</f>
        <v>电气工程及其自动化、电子信息工程、电子信息科学与技术、机械电子工程、机械工程、机械设计制造及其自动化、智能制造工程、自动化</v>
      </c>
      <c r="K465" s="6" t="str">
        <f t="array" ref="K465">_xlfn.TEXTJOIN("、",TRUE,IF(E$2:E$1994=E465,C$2:C$1994,""))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466" ht="25.5" spans="1:11">
      <c r="A466" s="49" t="s">
        <v>1442</v>
      </c>
      <c r="B466" s="50" t="s">
        <v>1439</v>
      </c>
      <c r="C466" s="3" t="s">
        <v>1440</v>
      </c>
      <c r="D466" s="3" t="s">
        <v>906</v>
      </c>
      <c r="E466" s="1" t="s">
        <v>907</v>
      </c>
      <c r="F466" s="3" t="s">
        <v>264</v>
      </c>
      <c r="G466" s="3" t="s">
        <v>265</v>
      </c>
      <c r="H466" s="3" t="s">
        <v>264</v>
      </c>
      <c r="I466" s="3"/>
      <c r="J466" s="6" t="str">
        <f t="array" ref="J466">_xlfn.TEXTJOIN("、",TRUE,IF(C$2:C$1994=C466,E$2:E$1994,""))</f>
        <v>电气工程及其自动化、电子信息工程、电子信息科学与技术、机械电子工程、机械工程、机械设计制造及其自动化、智能制造工程、自动化</v>
      </c>
      <c r="K466" s="6" t="str">
        <f t="array" ref="K466">_xlfn.TEXTJOIN("、",TRUE,IF(E$2:E$1994=E466,C$2:C$1994,""))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467" ht="25.5" spans="1:11">
      <c r="A467" s="49" t="s">
        <v>1443</v>
      </c>
      <c r="B467" s="50" t="s">
        <v>1439</v>
      </c>
      <c r="C467" s="3" t="s">
        <v>1440</v>
      </c>
      <c r="D467" s="3" t="s">
        <v>629</v>
      </c>
      <c r="E467" s="1" t="s">
        <v>630</v>
      </c>
      <c r="F467" s="3" t="s">
        <v>264</v>
      </c>
      <c r="G467" s="3" t="s">
        <v>265</v>
      </c>
      <c r="H467" s="3" t="s">
        <v>264</v>
      </c>
      <c r="I467" s="3"/>
      <c r="J467" s="6" t="str">
        <f t="array" ref="J467">_xlfn.TEXTJOIN("、",TRUE,IF(C$2:C$1994=C467,E$2:E$1994,""))</f>
        <v>电气工程及其自动化、电子信息工程、电子信息科学与技术、机械电子工程、机械工程、机械设计制造及其自动化、智能制造工程、自动化</v>
      </c>
      <c r="K467" s="6" t="str">
        <f t="array" ref="K467">_xlfn.TEXTJOIN("、",TRUE,IF(E$2:E$1994=E467,C$2:C$1994,""))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68" spans="1:11">
      <c r="A468" s="49" t="s">
        <v>1444</v>
      </c>
      <c r="B468" s="50" t="s">
        <v>1439</v>
      </c>
      <c r="C468" s="3" t="s">
        <v>1440</v>
      </c>
      <c r="D468" s="3" t="s">
        <v>1186</v>
      </c>
      <c r="E468" s="1" t="s">
        <v>1187</v>
      </c>
      <c r="F468" s="3" t="s">
        <v>264</v>
      </c>
      <c r="G468" s="3" t="s">
        <v>265</v>
      </c>
      <c r="H468" s="3" t="s">
        <v>264</v>
      </c>
      <c r="I468" s="3"/>
      <c r="J468" s="6" t="str">
        <f t="array" ref="J468">_xlfn.TEXTJOIN("、",TRUE,IF(C$2:C$1994=C468,E$2:E$1994,""))</f>
        <v>电气工程及其自动化、电子信息工程、电子信息科学与技术、机械电子工程、机械工程、机械设计制造及其自动化、智能制造工程、自动化</v>
      </c>
      <c r="K468" s="6" t="str">
        <f t="array" ref="K468">_xlfn.TEXTJOIN("、",TRUE,IF(E$2:E$1994=E468,C$2:C$1994,""))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469" ht="38.25" spans="1:11">
      <c r="A469" s="49" t="s">
        <v>1445</v>
      </c>
      <c r="B469" s="50" t="s">
        <v>1439</v>
      </c>
      <c r="C469" s="3" t="s">
        <v>1440</v>
      </c>
      <c r="D469" s="3" t="s">
        <v>620</v>
      </c>
      <c r="E469" s="1" t="s">
        <v>621</v>
      </c>
      <c r="F469" s="3" t="s">
        <v>264</v>
      </c>
      <c r="G469" s="3" t="s">
        <v>265</v>
      </c>
      <c r="H469" s="3" t="s">
        <v>264</v>
      </c>
      <c r="I469" s="3"/>
      <c r="J469" s="6" t="str">
        <f t="array" ref="J469">_xlfn.TEXTJOIN("、",TRUE,IF(C$2:C$1994=C469,E$2:E$1994,""))</f>
        <v>电气工程及其自动化、电子信息工程、电子信息科学与技术、机械电子工程、机械工程、机械设计制造及其自动化、智能制造工程、自动化</v>
      </c>
      <c r="K469" s="6" t="str">
        <f t="array" ref="K469">_xlfn.TEXTJOIN("、",TRUE,IF(E$2:E$1994=E469,C$2:C$1994,""))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70" ht="25.5" spans="1:11">
      <c r="A470" s="49" t="s">
        <v>1446</v>
      </c>
      <c r="B470" s="50" t="s">
        <v>1439</v>
      </c>
      <c r="C470" s="3" t="s">
        <v>1440</v>
      </c>
      <c r="D470" s="3" t="s">
        <v>1014</v>
      </c>
      <c r="E470" s="1" t="s">
        <v>1015</v>
      </c>
      <c r="F470" s="3" t="s">
        <v>264</v>
      </c>
      <c r="G470" s="3" t="s">
        <v>265</v>
      </c>
      <c r="H470" s="3" t="s">
        <v>264</v>
      </c>
      <c r="I470" s="3"/>
      <c r="J470" s="6" t="str">
        <f t="array" ref="J470">_xlfn.TEXTJOIN("、",TRUE,IF(C$2:C$1994=C470,E$2:E$1994,""))</f>
        <v>电气工程及其自动化、电子信息工程、电子信息科学与技术、机械电子工程、机械工程、机械设计制造及其自动化、智能制造工程、自动化</v>
      </c>
      <c r="K470" s="6" t="str">
        <f t="array" ref="K470">_xlfn.TEXTJOIN("、",TRUE,IF(E$2:E$1994=E470,C$2:C$1994,""))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471" spans="1:11">
      <c r="A471" s="49" t="s">
        <v>1447</v>
      </c>
      <c r="B471" s="50" t="s">
        <v>1439</v>
      </c>
      <c r="C471" s="3" t="s">
        <v>1440</v>
      </c>
      <c r="D471" s="3" t="s">
        <v>1329</v>
      </c>
      <c r="E471" s="1" t="s">
        <v>1330</v>
      </c>
      <c r="F471" s="3" t="s">
        <v>264</v>
      </c>
      <c r="G471" s="3" t="s">
        <v>265</v>
      </c>
      <c r="H471" s="3" t="s">
        <v>264</v>
      </c>
      <c r="I471" s="3"/>
      <c r="J471" s="6" t="str">
        <f t="array" ref="J471">_xlfn.TEXTJOIN("、",TRUE,IF(C$2:C$1994=C471,E$2:E$1994,""))</f>
        <v>电气工程及其自动化、电子信息工程、电子信息科学与技术、机械电子工程、机械工程、机械设计制造及其自动化、智能制造工程、自动化</v>
      </c>
      <c r="K471" s="6" t="str">
        <f t="array" ref="K471">_xlfn.TEXTJOIN("、",TRUE,IF(E$2:E$1994=E471,C$2:C$1994,""))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472" ht="25.5" spans="1:11">
      <c r="A472" s="49" t="s">
        <v>1448</v>
      </c>
      <c r="B472" s="50" t="s">
        <v>1449</v>
      </c>
      <c r="C472" s="3" t="s">
        <v>1450</v>
      </c>
      <c r="D472" s="3" t="s">
        <v>897</v>
      </c>
      <c r="E472" s="1" t="s">
        <v>898</v>
      </c>
      <c r="F472" s="3" t="s">
        <v>264</v>
      </c>
      <c r="G472" s="3" t="s">
        <v>265</v>
      </c>
      <c r="H472" s="3" t="s">
        <v>264</v>
      </c>
      <c r="I472" s="3"/>
      <c r="J472" s="6" t="str">
        <f t="array" ref="J472">_xlfn.TEXTJOIN("、",TRUE,IF(C$2:C$1994=C472,E$2:E$1994,""))</f>
        <v>电气工程及其自动化、机器人工程、机械电子工程、机械设计制造及其自动化、自动化</v>
      </c>
      <c r="K472" s="6" t="str">
        <f t="array" ref="K472">_xlfn.TEXTJOIN("、",TRUE,IF(E$2:E$1994=E472,C$2:C$1994,""))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473" spans="1:11">
      <c r="A473" s="49" t="s">
        <v>1451</v>
      </c>
      <c r="B473" s="50" t="s">
        <v>1449</v>
      </c>
      <c r="C473" s="3" t="s">
        <v>1450</v>
      </c>
      <c r="D473" s="3" t="s">
        <v>1452</v>
      </c>
      <c r="E473" s="1" t="s">
        <v>1453</v>
      </c>
      <c r="F473" s="3" t="s">
        <v>264</v>
      </c>
      <c r="G473" s="3" t="s">
        <v>265</v>
      </c>
      <c r="H473" s="3" t="s">
        <v>264</v>
      </c>
      <c r="I473" s="3"/>
      <c r="J473" s="6" t="str">
        <f t="array" ref="J473">_xlfn.TEXTJOIN("、",TRUE,IF(C$2:C$1994=C473,E$2:E$1994,""))</f>
        <v>电气工程及其自动化、机器人工程、机械电子工程、机械设计制造及其自动化、自动化</v>
      </c>
      <c r="K473" s="6" t="str">
        <f t="array" ref="K473">_xlfn.TEXTJOIN("、",TRUE,IF(E$2:E$1994=E473,C$2:C$1994,""))</f>
        <v>智能机电技术、智能控制技术、智能机器人技术、工业机器人技术、电气自动化技术</v>
      </c>
    </row>
    <row r="474" ht="25.5" spans="1:11">
      <c r="A474" s="49" t="s">
        <v>1454</v>
      </c>
      <c r="B474" s="50" t="s">
        <v>1449</v>
      </c>
      <c r="C474" s="3" t="s">
        <v>1450</v>
      </c>
      <c r="D474" s="3" t="s">
        <v>629</v>
      </c>
      <c r="E474" s="1" t="s">
        <v>630</v>
      </c>
      <c r="F474" s="3" t="s">
        <v>264</v>
      </c>
      <c r="G474" s="3" t="s">
        <v>265</v>
      </c>
      <c r="H474" s="3" t="s">
        <v>264</v>
      </c>
      <c r="I474" s="3"/>
      <c r="J474" s="6" t="str">
        <f t="array" ref="J474">_xlfn.TEXTJOIN("、",TRUE,IF(C$2:C$1994=C474,E$2:E$1994,""))</f>
        <v>电气工程及其自动化、机器人工程、机械电子工程、机械设计制造及其自动化、自动化</v>
      </c>
      <c r="K474" s="6" t="str">
        <f t="array" ref="K474">_xlfn.TEXTJOIN("、",TRUE,IF(E$2:E$1994=E474,C$2:C$1994,""))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75" ht="38.25" spans="1:11">
      <c r="A475" s="49" t="s">
        <v>1455</v>
      </c>
      <c r="B475" s="50" t="s">
        <v>1449</v>
      </c>
      <c r="C475" s="3" t="s">
        <v>1450</v>
      </c>
      <c r="D475" s="3" t="s">
        <v>620</v>
      </c>
      <c r="E475" s="1" t="s">
        <v>621</v>
      </c>
      <c r="F475" s="3" t="s">
        <v>264</v>
      </c>
      <c r="G475" s="3" t="s">
        <v>265</v>
      </c>
      <c r="H475" s="3" t="s">
        <v>264</v>
      </c>
      <c r="I475" s="3"/>
      <c r="J475" s="6" t="str">
        <f t="array" ref="J475">_xlfn.TEXTJOIN("、",TRUE,IF(C$2:C$1994=C475,E$2:E$1994,""))</f>
        <v>电气工程及其自动化、机器人工程、机械电子工程、机械设计制造及其自动化、自动化</v>
      </c>
      <c r="K475" s="6" t="str">
        <f t="array" ref="K475">_xlfn.TEXTJOIN("、",TRUE,IF(E$2:E$1994=E475,C$2:C$1994,""))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76" spans="1:11">
      <c r="A476" s="49" t="s">
        <v>1456</v>
      </c>
      <c r="B476" s="50" t="s">
        <v>1449</v>
      </c>
      <c r="C476" s="3" t="s">
        <v>1450</v>
      </c>
      <c r="D476" s="3" t="s">
        <v>1329</v>
      </c>
      <c r="E476" s="1" t="s">
        <v>1330</v>
      </c>
      <c r="F476" s="3" t="s">
        <v>264</v>
      </c>
      <c r="G476" s="3" t="s">
        <v>265</v>
      </c>
      <c r="H476" s="3" t="s">
        <v>264</v>
      </c>
      <c r="I476" s="3"/>
      <c r="J476" s="6" t="str">
        <f t="array" ref="J476">_xlfn.TEXTJOIN("、",TRUE,IF(C$2:C$1994=C476,E$2:E$1994,""))</f>
        <v>电气工程及其自动化、机器人工程、机械电子工程、机械设计制造及其自动化、自动化</v>
      </c>
      <c r="K476" s="6" t="str">
        <f t="array" ref="K476">_xlfn.TEXTJOIN("、",TRUE,IF(E$2:E$1994=E476,C$2:C$1994,""))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477" ht="25.5" spans="1:11">
      <c r="A477" s="49" t="s">
        <v>1457</v>
      </c>
      <c r="B477" s="50" t="s">
        <v>402</v>
      </c>
      <c r="C477" s="3" t="s">
        <v>403</v>
      </c>
      <c r="D477" s="3" t="s">
        <v>897</v>
      </c>
      <c r="E477" s="1" t="s">
        <v>898</v>
      </c>
      <c r="F477" s="3" t="s">
        <v>264</v>
      </c>
      <c r="G477" s="3" t="s">
        <v>265</v>
      </c>
      <c r="H477" s="3" t="s">
        <v>264</v>
      </c>
      <c r="I477" s="3"/>
      <c r="J477" s="6" t="str">
        <f t="array" ref="J477">_xlfn.TEXTJOIN("、",TRUE,IF(C$2:C$1994=C477,E$2:E$1994,""))</f>
        <v>电气工程及其自动化、电气工程与智能控制、电子信息工程、机器人工程、机械电子工程、机械设计制造及其自动化、物联网工程、智能科学与技术、自动化</v>
      </c>
      <c r="K477" s="6" t="str">
        <f t="array" ref="K477">_xlfn.TEXTJOIN("、",TRUE,IF(E$2:E$1994=E477,C$2:C$1994,""))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478" ht="25.5" spans="1:11">
      <c r="A478" s="49" t="s">
        <v>1458</v>
      </c>
      <c r="B478" s="50" t="s">
        <v>402</v>
      </c>
      <c r="C478" s="3" t="s">
        <v>403</v>
      </c>
      <c r="D478" s="3" t="s">
        <v>900</v>
      </c>
      <c r="E478" s="1" t="s">
        <v>901</v>
      </c>
      <c r="F478" s="3" t="s">
        <v>264</v>
      </c>
      <c r="G478" s="3" t="s">
        <v>265</v>
      </c>
      <c r="H478" s="3" t="s">
        <v>264</v>
      </c>
      <c r="I478" s="3"/>
      <c r="J478" s="6" t="str">
        <f t="array" ref="J478">_xlfn.TEXTJOIN("、",TRUE,IF(C$2:C$1994=C478,E$2:E$1994,""))</f>
        <v>电气工程及其自动化、电气工程与智能控制、电子信息工程、机器人工程、机械电子工程、机械设计制造及其自动化、物联网工程、智能科学与技术、自动化</v>
      </c>
      <c r="K478" s="6" t="str">
        <f t="array" ref="K478">_xlfn.TEXTJOIN("、",TRUE,IF(E$2:E$1994=E478,C$2:C$1994,""))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479" ht="25.5" spans="1:11">
      <c r="A479" s="49" t="s">
        <v>1459</v>
      </c>
      <c r="B479" s="50" t="s">
        <v>402</v>
      </c>
      <c r="C479" s="3" t="s">
        <v>403</v>
      </c>
      <c r="D479" s="3" t="s">
        <v>903</v>
      </c>
      <c r="E479" s="1" t="s">
        <v>904</v>
      </c>
      <c r="F479" s="3" t="s">
        <v>264</v>
      </c>
      <c r="G479" s="3" t="s">
        <v>265</v>
      </c>
      <c r="H479" s="3" t="s">
        <v>264</v>
      </c>
      <c r="I479" s="3"/>
      <c r="J479" s="6" t="str">
        <f t="array" ref="J479">_xlfn.TEXTJOIN("、",TRUE,IF(C$2:C$1994=C479,E$2:E$1994,""))</f>
        <v>电气工程及其自动化、电气工程与智能控制、电子信息工程、机器人工程、机械电子工程、机械设计制造及其自动化、物联网工程、智能科学与技术、自动化</v>
      </c>
      <c r="K479" s="6" t="str">
        <f t="array" ref="K479">_xlfn.TEXTJOIN("、",TRUE,IF(E$2:E$1994=E479,C$2:C$1994,""))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480" spans="1:11">
      <c r="A480" s="49" t="s">
        <v>1460</v>
      </c>
      <c r="B480" s="50" t="s">
        <v>402</v>
      </c>
      <c r="C480" s="3" t="s">
        <v>403</v>
      </c>
      <c r="D480" s="3" t="s">
        <v>1452</v>
      </c>
      <c r="E480" s="1" t="s">
        <v>1453</v>
      </c>
      <c r="F480" s="3" t="s">
        <v>264</v>
      </c>
      <c r="G480" s="3" t="s">
        <v>265</v>
      </c>
      <c r="H480" s="3" t="s">
        <v>264</v>
      </c>
      <c r="I480" s="3"/>
      <c r="J480" s="6" t="str">
        <f t="array" ref="J480">_xlfn.TEXTJOIN("、",TRUE,IF(C$2:C$1994=C480,E$2:E$1994,""))</f>
        <v>电气工程及其自动化、电气工程与智能控制、电子信息工程、机器人工程、机械电子工程、机械设计制造及其自动化、物联网工程、智能科学与技术、自动化</v>
      </c>
      <c r="K480" s="6" t="str">
        <f t="array" ref="K480">_xlfn.TEXTJOIN("、",TRUE,IF(E$2:E$1994=E480,C$2:C$1994,""))</f>
        <v>智能机电技术、智能控制技术、智能机器人技术、工业机器人技术、电气自动化技术</v>
      </c>
    </row>
    <row r="481" ht="25.5" spans="1:11">
      <c r="A481" s="49" t="s">
        <v>1461</v>
      </c>
      <c r="B481" s="50" t="s">
        <v>402</v>
      </c>
      <c r="C481" s="3" t="s">
        <v>403</v>
      </c>
      <c r="D481" s="3" t="s">
        <v>629</v>
      </c>
      <c r="E481" s="1" t="s">
        <v>630</v>
      </c>
      <c r="F481" s="3" t="s">
        <v>264</v>
      </c>
      <c r="G481" s="3" t="s">
        <v>265</v>
      </c>
      <c r="H481" s="3" t="s">
        <v>264</v>
      </c>
      <c r="I481" s="3"/>
      <c r="J481" s="6" t="str">
        <f t="array" ref="J481">_xlfn.TEXTJOIN("、",TRUE,IF(C$2:C$1994=C481,E$2:E$1994,""))</f>
        <v>电气工程及其自动化、电气工程与智能控制、电子信息工程、机器人工程、机械电子工程、机械设计制造及其自动化、物联网工程、智能科学与技术、自动化</v>
      </c>
      <c r="K481" s="6" t="str">
        <f t="array" ref="K481">_xlfn.TEXTJOIN("、",TRUE,IF(E$2:E$1994=E481,C$2:C$1994,""))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82" ht="38.25" spans="1:11">
      <c r="A482" s="49" t="s">
        <v>1462</v>
      </c>
      <c r="B482" s="50" t="s">
        <v>402</v>
      </c>
      <c r="C482" s="3" t="s">
        <v>403</v>
      </c>
      <c r="D482" s="3" t="s">
        <v>620</v>
      </c>
      <c r="E482" s="1" t="s">
        <v>621</v>
      </c>
      <c r="F482" s="3" t="s">
        <v>264</v>
      </c>
      <c r="G482" s="3" t="s">
        <v>265</v>
      </c>
      <c r="H482" s="3" t="s">
        <v>264</v>
      </c>
      <c r="I482" s="3"/>
      <c r="J482" s="6" t="str">
        <f t="array" ref="J482">_xlfn.TEXTJOIN("、",TRUE,IF(C$2:C$1994=C482,E$2:E$1994,""))</f>
        <v>电气工程及其自动化、电气工程与智能控制、电子信息工程、机器人工程、机械电子工程、机械设计制造及其自动化、物联网工程、智能科学与技术、自动化</v>
      </c>
      <c r="K482" s="6" t="str">
        <f t="array" ref="K482">_xlfn.TEXTJOIN("、",TRUE,IF(E$2:E$1994=E482,C$2:C$1994,""))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483" spans="1:11">
      <c r="A483" s="49" t="s">
        <v>1463</v>
      </c>
      <c r="B483" s="50" t="s">
        <v>402</v>
      </c>
      <c r="C483" s="3" t="s">
        <v>403</v>
      </c>
      <c r="D483" s="3" t="s">
        <v>398</v>
      </c>
      <c r="E483" s="1" t="s">
        <v>399</v>
      </c>
      <c r="F483" s="3" t="s">
        <v>264</v>
      </c>
      <c r="G483" s="3" t="s">
        <v>265</v>
      </c>
      <c r="H483" s="3" t="s">
        <v>264</v>
      </c>
      <c r="I483" s="3"/>
      <c r="J483" s="6" t="str">
        <f t="array" ref="J483">_xlfn.TEXTJOIN("、",TRUE,IF(C$2:C$1994=C483,E$2:E$1994,""))</f>
        <v>电气工程及其自动化、电气工程与智能控制、电子信息工程、机器人工程、机械电子工程、机械设计制造及其自动化、物联网工程、智能科学与技术、自动化</v>
      </c>
      <c r="K483" s="6" t="str">
        <f t="array" ref="K483">_xlfn.TEXTJOIN("、",TRUE,IF(E$2:E$1994=E483,C$2:C$1994,""))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484" ht="25.5" spans="1:11">
      <c r="A484" s="49" t="s">
        <v>1464</v>
      </c>
      <c r="B484" s="50" t="s">
        <v>402</v>
      </c>
      <c r="C484" s="3" t="s">
        <v>403</v>
      </c>
      <c r="D484" s="3" t="s">
        <v>1465</v>
      </c>
      <c r="E484" s="1" t="s">
        <v>1466</v>
      </c>
      <c r="F484" s="3" t="s">
        <v>264</v>
      </c>
      <c r="G484" s="3" t="s">
        <v>265</v>
      </c>
      <c r="H484" s="3" t="s">
        <v>264</v>
      </c>
      <c r="I484" s="3"/>
      <c r="J484" s="6" t="str">
        <f t="array" ref="J484">_xlfn.TEXTJOIN("、",TRUE,IF(C$2:C$1994=C484,E$2:E$1994,""))</f>
        <v>电气工程及其自动化、电气工程与智能控制、电子信息工程、机器人工程、机械电子工程、机械设计制造及其自动化、物联网工程、智能科学与技术、自动化</v>
      </c>
      <c r="K484" s="6" t="str">
        <f t="array" ref="K484">_xlfn.TEXTJOIN("、",TRUE,IF(E$2:E$1994=E484,C$2:C$1994,""))</f>
        <v>智能控制技术、工业互联网应用、智能医疗装备技术、智能产品开发与应用、软件技术、大数据技术、人工智能技术应用</v>
      </c>
    </row>
    <row r="485" spans="1:11">
      <c r="A485" s="49" t="s">
        <v>1467</v>
      </c>
      <c r="B485" s="50" t="s">
        <v>402</v>
      </c>
      <c r="C485" s="3" t="s">
        <v>403</v>
      </c>
      <c r="D485" s="3" t="s">
        <v>1329</v>
      </c>
      <c r="E485" s="1" t="s">
        <v>1330</v>
      </c>
      <c r="F485" s="3" t="s">
        <v>264</v>
      </c>
      <c r="G485" s="3" t="s">
        <v>265</v>
      </c>
      <c r="H485" s="3" t="s">
        <v>264</v>
      </c>
      <c r="I485" s="3"/>
      <c r="J485" s="6" t="str">
        <f t="array" ref="J485">_xlfn.TEXTJOIN("、",TRUE,IF(C$2:C$1994=C485,E$2:E$1994,""))</f>
        <v>电气工程及其自动化、电气工程与智能控制、电子信息工程、机器人工程、机械电子工程、机械设计制造及其自动化、物联网工程、智能科学与技术、自动化</v>
      </c>
      <c r="K485" s="6" t="str">
        <f t="array" ref="K485">_xlfn.TEXTJOIN("、",TRUE,IF(E$2:E$1994=E485,C$2:C$1994,""))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486" ht="25.5" spans="1:11">
      <c r="A486" s="49" t="s">
        <v>1468</v>
      </c>
      <c r="B486" s="50" t="s">
        <v>1469</v>
      </c>
      <c r="C486" s="3" t="s">
        <v>1470</v>
      </c>
      <c r="D486" s="3" t="s">
        <v>897</v>
      </c>
      <c r="E486" s="1" t="s">
        <v>898</v>
      </c>
      <c r="F486" s="3" t="s">
        <v>264</v>
      </c>
      <c r="G486" s="3" t="s">
        <v>265</v>
      </c>
      <c r="H486" s="3" t="s">
        <v>264</v>
      </c>
      <c r="I486" s="3"/>
      <c r="J486" s="6" t="str">
        <f t="array" ref="J486">_xlfn.TEXTJOIN("、",TRUE,IF(C$2:C$1994=C486,E$2:E$1994,""))</f>
        <v>电气工程及其自动化、电气工程与智能控制、电子信息工程、机器人工程、机械电子工程、人工智能、自动化</v>
      </c>
      <c r="K486" s="6" t="str">
        <f t="array" ref="K486">_xlfn.TEXTJOIN("、",TRUE,IF(E$2:E$1994=E486,C$2:C$1994,""))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487" ht="25.5" spans="1:11">
      <c r="A487" s="49" t="s">
        <v>1471</v>
      </c>
      <c r="B487" s="50" t="s">
        <v>1469</v>
      </c>
      <c r="C487" s="3" t="s">
        <v>1470</v>
      </c>
      <c r="D487" s="3" t="s">
        <v>900</v>
      </c>
      <c r="E487" s="1" t="s">
        <v>901</v>
      </c>
      <c r="F487" s="3" t="s">
        <v>264</v>
      </c>
      <c r="G487" s="3" t="s">
        <v>265</v>
      </c>
      <c r="H487" s="3" t="s">
        <v>264</v>
      </c>
      <c r="I487" s="3"/>
      <c r="J487" s="6" t="str">
        <f t="array" ref="J487">_xlfn.TEXTJOIN("、",TRUE,IF(C$2:C$1994=C487,E$2:E$1994,""))</f>
        <v>电气工程及其自动化、电气工程与智能控制、电子信息工程、机器人工程、机械电子工程、人工智能、自动化</v>
      </c>
      <c r="K487" s="6" t="str">
        <f t="array" ref="K487">_xlfn.TEXTJOIN("、",TRUE,IF(E$2:E$1994=E487,C$2:C$1994,""))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488" ht="25.5" spans="1:11">
      <c r="A488" s="49" t="s">
        <v>1472</v>
      </c>
      <c r="B488" s="50" t="s">
        <v>1469</v>
      </c>
      <c r="C488" s="3" t="s">
        <v>1470</v>
      </c>
      <c r="D488" s="3" t="s">
        <v>903</v>
      </c>
      <c r="E488" s="1" t="s">
        <v>904</v>
      </c>
      <c r="F488" s="3" t="s">
        <v>264</v>
      </c>
      <c r="G488" s="3" t="s">
        <v>265</v>
      </c>
      <c r="H488" s="3" t="s">
        <v>264</v>
      </c>
      <c r="I488" s="3"/>
      <c r="J488" s="6" t="str">
        <f t="array" ref="J488">_xlfn.TEXTJOIN("、",TRUE,IF(C$2:C$1994=C488,E$2:E$1994,""))</f>
        <v>电气工程及其自动化、电气工程与智能控制、电子信息工程、机器人工程、机械电子工程、人工智能、自动化</v>
      </c>
      <c r="K488" s="6" t="str">
        <f t="array" ref="K488">_xlfn.TEXTJOIN("、",TRUE,IF(E$2:E$1994=E488,C$2:C$1994,""))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489" spans="1:11">
      <c r="A489" s="49" t="s">
        <v>1473</v>
      </c>
      <c r="B489" s="50" t="s">
        <v>1469</v>
      </c>
      <c r="C489" s="3" t="s">
        <v>1470</v>
      </c>
      <c r="D489" s="3" t="s">
        <v>1452</v>
      </c>
      <c r="E489" s="1" t="s">
        <v>1453</v>
      </c>
      <c r="F489" s="3" t="s">
        <v>264</v>
      </c>
      <c r="G489" s="3" t="s">
        <v>265</v>
      </c>
      <c r="H489" s="3" t="s">
        <v>264</v>
      </c>
      <c r="I489" s="3"/>
      <c r="J489" s="6" t="str">
        <f t="array" ref="J489">_xlfn.TEXTJOIN("、",TRUE,IF(C$2:C$1994=C489,E$2:E$1994,""))</f>
        <v>电气工程及其自动化、电气工程与智能控制、电子信息工程、机器人工程、机械电子工程、人工智能、自动化</v>
      </c>
      <c r="K489" s="6" t="str">
        <f t="array" ref="K489">_xlfn.TEXTJOIN("、",TRUE,IF(E$2:E$1994=E489,C$2:C$1994,""))</f>
        <v>智能机电技术、智能控制技术、智能机器人技术、工业机器人技术、电气自动化技术</v>
      </c>
    </row>
    <row r="490" ht="25.5" spans="1:11">
      <c r="A490" s="49" t="s">
        <v>1474</v>
      </c>
      <c r="B490" s="50" t="s">
        <v>1469</v>
      </c>
      <c r="C490" s="3" t="s">
        <v>1470</v>
      </c>
      <c r="D490" s="3" t="s">
        <v>629</v>
      </c>
      <c r="E490" s="1" t="s">
        <v>630</v>
      </c>
      <c r="F490" s="3" t="s">
        <v>264</v>
      </c>
      <c r="G490" s="3" t="s">
        <v>265</v>
      </c>
      <c r="H490" s="3" t="s">
        <v>264</v>
      </c>
      <c r="I490" s="3"/>
      <c r="J490" s="6" t="str">
        <f t="array" ref="J490">_xlfn.TEXTJOIN("、",TRUE,IF(C$2:C$1994=C490,E$2:E$1994,""))</f>
        <v>电气工程及其自动化、电气工程与智能控制、电子信息工程、机器人工程、机械电子工程、人工智能、自动化</v>
      </c>
      <c r="K490" s="6" t="str">
        <f t="array" ref="K490">_xlfn.TEXTJOIN("、",TRUE,IF(E$2:E$1994=E490,C$2:C$1994,""))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91" spans="1:11">
      <c r="A491" s="49" t="s">
        <v>1475</v>
      </c>
      <c r="B491" s="50" t="s">
        <v>1469</v>
      </c>
      <c r="C491" s="3" t="s">
        <v>1470</v>
      </c>
      <c r="D491" s="3" t="s">
        <v>1476</v>
      </c>
      <c r="E491" s="1" t="s">
        <v>1477</v>
      </c>
      <c r="F491" s="3" t="s">
        <v>264</v>
      </c>
      <c r="G491" s="3" t="s">
        <v>265</v>
      </c>
      <c r="H491" s="3" t="s">
        <v>264</v>
      </c>
      <c r="I491" s="3"/>
      <c r="J491" s="6" t="str">
        <f t="array" ref="J491">_xlfn.TEXTJOIN("、",TRUE,IF(C$2:C$1994=C491,E$2:E$1994,""))</f>
        <v>电气工程及其自动化、电气工程与智能控制、电子信息工程、机器人工程、机械电子工程、人工智能、自动化</v>
      </c>
      <c r="K491" s="6" t="str">
        <f t="array" ref="K491">_xlfn.TEXTJOIN("、",TRUE,IF(E$2:E$1994=E491,C$2:C$1994,""))</f>
        <v>智能机器人技术、智能产品开发与应用、软件技术、大数据技术、云计算技术应用、人工智能技术应用</v>
      </c>
    </row>
    <row r="492" spans="1:11">
      <c r="A492" s="49" t="s">
        <v>1478</v>
      </c>
      <c r="B492" s="50" t="s">
        <v>1469</v>
      </c>
      <c r="C492" s="3" t="s">
        <v>1470</v>
      </c>
      <c r="D492" s="3" t="s">
        <v>1329</v>
      </c>
      <c r="E492" s="1" t="s">
        <v>1330</v>
      </c>
      <c r="F492" s="3" t="s">
        <v>264</v>
      </c>
      <c r="G492" s="3" t="s">
        <v>265</v>
      </c>
      <c r="H492" s="3" t="s">
        <v>264</v>
      </c>
      <c r="I492" s="3"/>
      <c r="J492" s="6" t="str">
        <f t="array" ref="J492">_xlfn.TEXTJOIN("、",TRUE,IF(C$2:C$1994=C492,E$2:E$1994,""))</f>
        <v>电气工程及其自动化、电气工程与智能控制、电子信息工程、机器人工程、机械电子工程、人工智能、自动化</v>
      </c>
      <c r="K492" s="6" t="str">
        <f t="array" ref="K492">_xlfn.TEXTJOIN("、",TRUE,IF(E$2:E$1994=E492,C$2:C$1994,""))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493" spans="1:11">
      <c r="A493" s="49" t="s">
        <v>1479</v>
      </c>
      <c r="B493" s="50" t="s">
        <v>404</v>
      </c>
      <c r="C493" s="3" t="s">
        <v>405</v>
      </c>
      <c r="D493" s="3" t="s">
        <v>1480</v>
      </c>
      <c r="E493" s="1" t="s">
        <v>1481</v>
      </c>
      <c r="F493" s="3" t="s">
        <v>264</v>
      </c>
      <c r="G493" s="3" t="s">
        <v>265</v>
      </c>
      <c r="H493" s="3" t="s">
        <v>264</v>
      </c>
      <c r="I493" s="3"/>
      <c r="J493" s="6" t="str">
        <f t="array" ref="J493">_xlfn.TEXTJOIN("、",TRUE,IF(C$2:C$1994=C493,E$2:E$1994,""))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493" s="6" t="str">
        <f t="array" ref="K493">_xlfn.TEXTJOIN("、",TRUE,IF(E$2:E$1994=E493,C$2:C$1994,""))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494" ht="25.5" spans="1:11">
      <c r="A494" s="49" t="s">
        <v>1482</v>
      </c>
      <c r="B494" s="50" t="s">
        <v>404</v>
      </c>
      <c r="C494" s="3" t="s">
        <v>405</v>
      </c>
      <c r="D494" s="3" t="s">
        <v>897</v>
      </c>
      <c r="E494" s="1" t="s">
        <v>898</v>
      </c>
      <c r="F494" s="3" t="s">
        <v>264</v>
      </c>
      <c r="G494" s="3" t="s">
        <v>265</v>
      </c>
      <c r="H494" s="3" t="s">
        <v>264</v>
      </c>
      <c r="I494" s="3"/>
      <c r="J494" s="6" t="str">
        <f t="array" ref="J494">_xlfn.TEXTJOIN("、",TRUE,IF(C$2:C$1994=C494,E$2:E$1994,""))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494" s="6" t="str">
        <f t="array" ref="K494">_xlfn.TEXTJOIN("、",TRUE,IF(E$2:E$1994=E494,C$2:C$1994,""))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495" ht="25.5" spans="1:11">
      <c r="A495" s="49" t="s">
        <v>1483</v>
      </c>
      <c r="B495" s="50" t="s">
        <v>404</v>
      </c>
      <c r="C495" s="3" t="s">
        <v>405</v>
      </c>
      <c r="D495" s="3" t="s">
        <v>900</v>
      </c>
      <c r="E495" s="1" t="s">
        <v>901</v>
      </c>
      <c r="F495" s="3" t="s">
        <v>264</v>
      </c>
      <c r="G495" s="3" t="s">
        <v>265</v>
      </c>
      <c r="H495" s="3" t="s">
        <v>264</v>
      </c>
      <c r="I495" s="3"/>
      <c r="J495" s="6" t="str">
        <f t="array" ref="J495">_xlfn.TEXTJOIN("、",TRUE,IF(C$2:C$1994=C495,E$2:E$1994,""))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495" s="6" t="str">
        <f t="array" ref="K495">_xlfn.TEXTJOIN("、",TRUE,IF(E$2:E$1994=E495,C$2:C$1994,""))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496" ht="25.5" spans="1:11">
      <c r="A496" s="49" t="s">
        <v>1484</v>
      </c>
      <c r="B496" s="50" t="s">
        <v>404</v>
      </c>
      <c r="C496" s="3" t="s">
        <v>405</v>
      </c>
      <c r="D496" s="3" t="s">
        <v>903</v>
      </c>
      <c r="E496" s="1" t="s">
        <v>904</v>
      </c>
      <c r="F496" s="3" t="s">
        <v>264</v>
      </c>
      <c r="G496" s="3" t="s">
        <v>265</v>
      </c>
      <c r="H496" s="3" t="s">
        <v>264</v>
      </c>
      <c r="I496" s="3"/>
      <c r="J496" s="6" t="str">
        <f t="array" ref="J496">_xlfn.TEXTJOIN("、",TRUE,IF(C$2:C$1994=C496,E$2:E$1994,""))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496" s="6" t="str">
        <f t="array" ref="K496">_xlfn.TEXTJOIN("、",TRUE,IF(E$2:E$1994=E496,C$2:C$1994,""))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497" spans="1:11">
      <c r="A497" s="49" t="s">
        <v>1485</v>
      </c>
      <c r="B497" s="50" t="s">
        <v>404</v>
      </c>
      <c r="C497" s="3" t="s">
        <v>405</v>
      </c>
      <c r="D497" s="3" t="s">
        <v>1452</v>
      </c>
      <c r="E497" s="1" t="s">
        <v>1453</v>
      </c>
      <c r="F497" s="3" t="s">
        <v>264</v>
      </c>
      <c r="G497" s="3" t="s">
        <v>265</v>
      </c>
      <c r="H497" s="3" t="s">
        <v>264</v>
      </c>
      <c r="I497" s="3"/>
      <c r="J497" s="6" t="str">
        <f t="array" ref="J497">_xlfn.TEXTJOIN("、",TRUE,IF(C$2:C$1994=C497,E$2:E$1994,""))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497" s="6" t="str">
        <f t="array" ref="K497">_xlfn.TEXTJOIN("、",TRUE,IF(E$2:E$1994=E497,C$2:C$1994,""))</f>
        <v>智能机电技术、智能控制技术、智能机器人技术、工业机器人技术、电气自动化技术</v>
      </c>
    </row>
    <row r="498" ht="25.5" spans="1:11">
      <c r="A498" s="49" t="s">
        <v>1486</v>
      </c>
      <c r="B498" s="50" t="s">
        <v>404</v>
      </c>
      <c r="C498" s="3" t="s">
        <v>405</v>
      </c>
      <c r="D498" s="3" t="s">
        <v>629</v>
      </c>
      <c r="E498" s="1" t="s">
        <v>630</v>
      </c>
      <c r="F498" s="3" t="s">
        <v>264</v>
      </c>
      <c r="G498" s="3" t="s">
        <v>265</v>
      </c>
      <c r="H498" s="3" t="s">
        <v>264</v>
      </c>
      <c r="I498" s="3"/>
      <c r="J498" s="6" t="str">
        <f t="array" ref="J498">_xlfn.TEXTJOIN("、",TRUE,IF(C$2:C$1994=C498,E$2:E$1994,""))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498" s="6" t="str">
        <f t="array" ref="K498">_xlfn.TEXTJOIN("、",TRUE,IF(E$2:E$1994=E498,C$2:C$1994,""))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499" ht="38.25" spans="1:11">
      <c r="A499" s="49" t="s">
        <v>1487</v>
      </c>
      <c r="B499" s="50" t="s">
        <v>404</v>
      </c>
      <c r="C499" s="3" t="s">
        <v>405</v>
      </c>
      <c r="D499" s="3" t="s">
        <v>620</v>
      </c>
      <c r="E499" s="1" t="s">
        <v>621</v>
      </c>
      <c r="F499" s="3" t="s">
        <v>264</v>
      </c>
      <c r="G499" s="3" t="s">
        <v>265</v>
      </c>
      <c r="H499" s="3" t="s">
        <v>264</v>
      </c>
      <c r="I499" s="3"/>
      <c r="J499" s="6" t="str">
        <f t="array" ref="J499">_xlfn.TEXTJOIN("、",TRUE,IF(C$2:C$1994=C499,E$2:E$1994,""))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499" s="6" t="str">
        <f t="array" ref="K499">_xlfn.TEXTJOIN("、",TRUE,IF(E$2:E$1994=E499,C$2:C$1994,""))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00" spans="1:11">
      <c r="A500" s="49" t="s">
        <v>1488</v>
      </c>
      <c r="B500" s="50" t="s">
        <v>404</v>
      </c>
      <c r="C500" s="3" t="s">
        <v>405</v>
      </c>
      <c r="D500" s="3" t="s">
        <v>398</v>
      </c>
      <c r="E500" s="1" t="s">
        <v>399</v>
      </c>
      <c r="F500" s="3" t="s">
        <v>264</v>
      </c>
      <c r="G500" s="3" t="s">
        <v>265</v>
      </c>
      <c r="H500" s="3" t="s">
        <v>264</v>
      </c>
      <c r="I500" s="3"/>
      <c r="J500" s="6" t="str">
        <f t="array" ref="J500">_xlfn.TEXTJOIN("、",TRUE,IF(C$2:C$1994=C500,E$2:E$1994,""))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500" s="6" t="str">
        <f t="array" ref="K500">_xlfn.TEXTJOIN("、",TRUE,IF(E$2:E$1994=E500,C$2:C$1994,""))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501" ht="25.5" spans="1:11">
      <c r="A501" s="49" t="s">
        <v>1489</v>
      </c>
      <c r="B501" s="50" t="s">
        <v>404</v>
      </c>
      <c r="C501" s="3" t="s">
        <v>405</v>
      </c>
      <c r="D501" s="3" t="s">
        <v>1014</v>
      </c>
      <c r="E501" s="1" t="s">
        <v>1015</v>
      </c>
      <c r="F501" s="3" t="s">
        <v>264</v>
      </c>
      <c r="G501" s="3" t="s">
        <v>265</v>
      </c>
      <c r="H501" s="3" t="s">
        <v>264</v>
      </c>
      <c r="I501" s="3"/>
      <c r="J501" s="6" t="str">
        <f t="array" ref="J501">_xlfn.TEXTJOIN("、",TRUE,IF(C$2:C$1994=C501,E$2:E$1994,""))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501" s="6" t="str">
        <f t="array" ref="K501">_xlfn.TEXTJOIN("、",TRUE,IF(E$2:E$1994=E501,C$2:C$1994,""))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502" spans="1:11">
      <c r="A502" s="49" t="s">
        <v>1490</v>
      </c>
      <c r="B502" s="50" t="s">
        <v>404</v>
      </c>
      <c r="C502" s="3" t="s">
        <v>405</v>
      </c>
      <c r="D502" s="3" t="s">
        <v>1329</v>
      </c>
      <c r="E502" s="1" t="s">
        <v>1330</v>
      </c>
      <c r="F502" s="3" t="s">
        <v>264</v>
      </c>
      <c r="G502" s="3" t="s">
        <v>265</v>
      </c>
      <c r="H502" s="3" t="s">
        <v>264</v>
      </c>
      <c r="I502" s="3"/>
      <c r="J502" s="6" t="str">
        <f t="array" ref="J502">_xlfn.TEXTJOIN("、",TRUE,IF(C$2:C$1994=C502,E$2:E$1994,""))</f>
        <v>车辆工程、电气工程及其自动化、电气工程与智能控制、电子信息工程、机器人工程、机械电子工程、机械设计制造及其自动化、物联网工程、智能制造工程、自动化</v>
      </c>
      <c r="K502" s="6" t="str">
        <f t="array" ref="K502">_xlfn.TEXTJOIN("、",TRUE,IF(E$2:E$1994=E502,C$2:C$1994,""))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503" ht="25.5" spans="1:11">
      <c r="A503" s="49" t="s">
        <v>1491</v>
      </c>
      <c r="B503" s="50" t="s">
        <v>1492</v>
      </c>
      <c r="C503" s="3" t="s">
        <v>1493</v>
      </c>
      <c r="D503" s="3" t="s">
        <v>897</v>
      </c>
      <c r="E503" s="1" t="s">
        <v>898</v>
      </c>
      <c r="F503" s="3" t="s">
        <v>264</v>
      </c>
      <c r="G503" s="3" t="s">
        <v>265</v>
      </c>
      <c r="H503" s="3" t="s">
        <v>264</v>
      </c>
      <c r="I503" s="3"/>
      <c r="J503" s="6" t="str">
        <f t="array" ref="J503">_xlfn.TEXTJOIN("、",TRUE,IF(C$2:C$1994=C503,E$2:E$1994,""))</f>
        <v>电气工程及其自动化、电气工程与智能控制、电子信息工程、机器人工程、机械电子工程、机械设计制造及其自动化、自动化</v>
      </c>
      <c r="K503" s="6" t="str">
        <f t="array" ref="K503">_xlfn.TEXTJOIN("、",TRUE,IF(E$2:E$1994=E503,C$2:C$1994,""))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504" ht="25.5" spans="1:11">
      <c r="A504" s="49" t="s">
        <v>1494</v>
      </c>
      <c r="B504" s="50" t="s">
        <v>1492</v>
      </c>
      <c r="C504" s="3" t="s">
        <v>1493</v>
      </c>
      <c r="D504" s="3" t="s">
        <v>900</v>
      </c>
      <c r="E504" s="1" t="s">
        <v>901</v>
      </c>
      <c r="F504" s="3" t="s">
        <v>264</v>
      </c>
      <c r="G504" s="3" t="s">
        <v>265</v>
      </c>
      <c r="H504" s="3" t="s">
        <v>264</v>
      </c>
      <c r="I504" s="3"/>
      <c r="J504" s="6" t="str">
        <f t="array" ref="J504">_xlfn.TEXTJOIN("、",TRUE,IF(C$2:C$1994=C504,E$2:E$1994,""))</f>
        <v>电气工程及其自动化、电气工程与智能控制、电子信息工程、机器人工程、机械电子工程、机械设计制造及其自动化、自动化</v>
      </c>
      <c r="K504" s="6" t="str">
        <f t="array" ref="K504">_xlfn.TEXTJOIN("、",TRUE,IF(E$2:E$1994=E504,C$2:C$1994,""))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505" ht="25.5" spans="1:11">
      <c r="A505" s="49" t="s">
        <v>1495</v>
      </c>
      <c r="B505" s="50" t="s">
        <v>1492</v>
      </c>
      <c r="C505" s="3" t="s">
        <v>1493</v>
      </c>
      <c r="D505" s="3" t="s">
        <v>903</v>
      </c>
      <c r="E505" s="1" t="s">
        <v>904</v>
      </c>
      <c r="F505" s="3" t="s">
        <v>264</v>
      </c>
      <c r="G505" s="3" t="s">
        <v>265</v>
      </c>
      <c r="H505" s="3" t="s">
        <v>264</v>
      </c>
      <c r="I505" s="3"/>
      <c r="J505" s="6" t="str">
        <f t="array" ref="J505">_xlfn.TEXTJOIN("、",TRUE,IF(C$2:C$1994=C505,E$2:E$1994,""))</f>
        <v>电气工程及其自动化、电气工程与智能控制、电子信息工程、机器人工程、机械电子工程、机械设计制造及其自动化、自动化</v>
      </c>
      <c r="K505" s="6" t="str">
        <f t="array" ref="K505">_xlfn.TEXTJOIN("、",TRUE,IF(E$2:E$1994=E505,C$2:C$1994,""))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506" spans="1:11">
      <c r="A506" s="49" t="s">
        <v>1496</v>
      </c>
      <c r="B506" s="50" t="s">
        <v>1492</v>
      </c>
      <c r="C506" s="3" t="s">
        <v>1493</v>
      </c>
      <c r="D506" s="3" t="s">
        <v>1452</v>
      </c>
      <c r="E506" s="1" t="s">
        <v>1453</v>
      </c>
      <c r="F506" s="3" t="s">
        <v>264</v>
      </c>
      <c r="G506" s="3" t="s">
        <v>265</v>
      </c>
      <c r="H506" s="3" t="s">
        <v>264</v>
      </c>
      <c r="I506" s="3"/>
      <c r="J506" s="6" t="str">
        <f t="array" ref="J506">_xlfn.TEXTJOIN("、",TRUE,IF(C$2:C$1994=C506,E$2:E$1994,""))</f>
        <v>电气工程及其自动化、电气工程与智能控制、电子信息工程、机器人工程、机械电子工程、机械设计制造及其自动化、自动化</v>
      </c>
      <c r="K506" s="6" t="str">
        <f t="array" ref="K506">_xlfn.TEXTJOIN("、",TRUE,IF(E$2:E$1994=E506,C$2:C$1994,""))</f>
        <v>智能机电技术、智能控制技术、智能机器人技术、工业机器人技术、电气自动化技术</v>
      </c>
    </row>
    <row r="507" ht="25.5" spans="1:11">
      <c r="A507" s="49" t="s">
        <v>1497</v>
      </c>
      <c r="B507" s="50" t="s">
        <v>1492</v>
      </c>
      <c r="C507" s="3" t="s">
        <v>1493</v>
      </c>
      <c r="D507" s="3" t="s">
        <v>629</v>
      </c>
      <c r="E507" s="1" t="s">
        <v>630</v>
      </c>
      <c r="F507" s="3" t="s">
        <v>264</v>
      </c>
      <c r="G507" s="3" t="s">
        <v>265</v>
      </c>
      <c r="H507" s="3" t="s">
        <v>264</v>
      </c>
      <c r="I507" s="3"/>
      <c r="J507" s="6" t="str">
        <f t="array" ref="J507">_xlfn.TEXTJOIN("、",TRUE,IF(C$2:C$1994=C507,E$2:E$1994,""))</f>
        <v>电气工程及其自动化、电气工程与智能控制、电子信息工程、机器人工程、机械电子工程、机械设计制造及其自动化、自动化</v>
      </c>
      <c r="K507" s="6" t="str">
        <f t="array" ref="K507">_xlfn.TEXTJOIN("、",TRUE,IF(E$2:E$1994=E507,C$2:C$1994,""))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08" ht="38.25" spans="1:11">
      <c r="A508" s="49" t="s">
        <v>1498</v>
      </c>
      <c r="B508" s="50" t="s">
        <v>1492</v>
      </c>
      <c r="C508" s="3" t="s">
        <v>1493</v>
      </c>
      <c r="D508" s="3" t="s">
        <v>620</v>
      </c>
      <c r="E508" s="1" t="s">
        <v>621</v>
      </c>
      <c r="F508" s="3" t="s">
        <v>264</v>
      </c>
      <c r="G508" s="3" t="s">
        <v>265</v>
      </c>
      <c r="H508" s="3" t="s">
        <v>264</v>
      </c>
      <c r="I508" s="3"/>
      <c r="J508" s="6" t="str">
        <f t="array" ref="J508">_xlfn.TEXTJOIN("、",TRUE,IF(C$2:C$1994=C508,E$2:E$1994,""))</f>
        <v>电气工程及其自动化、电气工程与智能控制、电子信息工程、机器人工程、机械电子工程、机械设计制造及其自动化、自动化</v>
      </c>
      <c r="K508" s="6" t="str">
        <f t="array" ref="K508">_xlfn.TEXTJOIN("、",TRUE,IF(E$2:E$1994=E508,C$2:C$1994,""))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09" spans="1:11">
      <c r="A509" s="49" t="s">
        <v>1499</v>
      </c>
      <c r="B509" s="50" t="s">
        <v>1492</v>
      </c>
      <c r="C509" s="3" t="s">
        <v>1493</v>
      </c>
      <c r="D509" s="3" t="s">
        <v>1329</v>
      </c>
      <c r="E509" s="1" t="s">
        <v>1330</v>
      </c>
      <c r="F509" s="3" t="s">
        <v>264</v>
      </c>
      <c r="G509" s="3" t="s">
        <v>265</v>
      </c>
      <c r="H509" s="3" t="s">
        <v>264</v>
      </c>
      <c r="I509" s="3"/>
      <c r="J509" s="6" t="str">
        <f t="array" ref="J509">_xlfn.TEXTJOIN("、",TRUE,IF(C$2:C$1994=C509,E$2:E$1994,""))</f>
        <v>电气工程及其自动化、电气工程与智能控制、电子信息工程、机器人工程、机械电子工程、机械设计制造及其自动化、自动化</v>
      </c>
      <c r="K509" s="6" t="str">
        <f t="array" ref="K509">_xlfn.TEXTJOIN("、",TRUE,IF(E$2:E$1994=E509,C$2:C$1994,""))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510" ht="25.5" spans="1:11">
      <c r="A510" s="49" t="s">
        <v>1500</v>
      </c>
      <c r="B510" s="50" t="s">
        <v>1501</v>
      </c>
      <c r="C510" s="3" t="s">
        <v>1502</v>
      </c>
      <c r="D510" s="3" t="s">
        <v>897</v>
      </c>
      <c r="E510" s="1" t="s">
        <v>898</v>
      </c>
      <c r="F510" s="3" t="s">
        <v>264</v>
      </c>
      <c r="G510" s="3" t="s">
        <v>265</v>
      </c>
      <c r="H510" s="3" t="s">
        <v>264</v>
      </c>
      <c r="I510" s="3"/>
      <c r="J510" s="6" t="str">
        <f t="array" ref="J510">_xlfn.TEXTJOIN("、",TRUE,IF(C$2:C$1994=C510,E$2:E$1994,""))</f>
        <v>电气工程及其自动化、电子信息工程、过程装备与控制工程、机械电子工程</v>
      </c>
      <c r="K510" s="6" t="str">
        <f t="array" ref="K510">_xlfn.TEXTJOIN("、",TRUE,IF(E$2:E$1994=E510,C$2:C$1994,""))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511" ht="25.5" spans="1:11">
      <c r="A511" s="49" t="s">
        <v>1503</v>
      </c>
      <c r="B511" s="50" t="s">
        <v>1501</v>
      </c>
      <c r="C511" s="3" t="s">
        <v>1502</v>
      </c>
      <c r="D511" s="3" t="s">
        <v>903</v>
      </c>
      <c r="E511" s="1" t="s">
        <v>904</v>
      </c>
      <c r="F511" s="3" t="s">
        <v>264</v>
      </c>
      <c r="G511" s="3" t="s">
        <v>265</v>
      </c>
      <c r="H511" s="3" t="s">
        <v>264</v>
      </c>
      <c r="I511" s="3"/>
      <c r="J511" s="6" t="str">
        <f t="array" ref="J511">_xlfn.TEXTJOIN("、",TRUE,IF(C$2:C$1994=C511,E$2:E$1994,""))</f>
        <v>电气工程及其自动化、电子信息工程、过程装备与控制工程、机械电子工程</v>
      </c>
      <c r="K511" s="6" t="str">
        <f t="array" ref="K511">_xlfn.TEXTJOIN("、",TRUE,IF(E$2:E$1994=E511,C$2:C$1994,""))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512" ht="25.5" spans="1:11">
      <c r="A512" s="49" t="s">
        <v>1504</v>
      </c>
      <c r="B512" s="50" t="s">
        <v>1501</v>
      </c>
      <c r="C512" s="3" t="s">
        <v>1502</v>
      </c>
      <c r="D512" s="3" t="s">
        <v>1505</v>
      </c>
      <c r="E512" s="1" t="s">
        <v>1506</v>
      </c>
      <c r="F512" s="3" t="s">
        <v>264</v>
      </c>
      <c r="G512" s="3" t="s">
        <v>265</v>
      </c>
      <c r="H512" s="3" t="s">
        <v>264</v>
      </c>
      <c r="I512" s="3"/>
      <c r="J512" s="6" t="str">
        <f t="array" ref="J512">_xlfn.TEXTJOIN("、",TRUE,IF(C$2:C$1994=C512,E$2:E$1994,""))</f>
        <v>电气工程及其自动化、电子信息工程、过程装备与控制工程、机械电子工程</v>
      </c>
      <c r="K512" s="6" t="str">
        <f t="array" ref="K512">_xlfn.TEXTJOIN("、",TRUE,IF(E$2:E$1994=E512,C$2:C$1994,""))</f>
        <v>工业过程自动化技术、化工装备技术</v>
      </c>
    </row>
    <row r="513" ht="25.5" spans="1:11">
      <c r="A513" s="49" t="s">
        <v>1507</v>
      </c>
      <c r="B513" s="50" t="s">
        <v>1501</v>
      </c>
      <c r="C513" s="3" t="s">
        <v>1502</v>
      </c>
      <c r="D513" s="3" t="s">
        <v>629</v>
      </c>
      <c r="E513" s="1" t="s">
        <v>630</v>
      </c>
      <c r="F513" s="3" t="s">
        <v>264</v>
      </c>
      <c r="G513" s="3" t="s">
        <v>265</v>
      </c>
      <c r="H513" s="3" t="s">
        <v>264</v>
      </c>
      <c r="I513" s="3"/>
      <c r="J513" s="6" t="str">
        <f t="array" ref="J513">_xlfn.TEXTJOIN("、",TRUE,IF(C$2:C$1994=C513,E$2:E$1994,""))</f>
        <v>电气工程及其自动化、电子信息工程、过程装备与控制工程、机械电子工程</v>
      </c>
      <c r="K513" s="6" t="str">
        <f t="array" ref="K513">_xlfn.TEXTJOIN("、",TRUE,IF(E$2:E$1994=E513,C$2:C$1994,""))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14" ht="25.5" spans="1:11">
      <c r="A514" s="49" t="s">
        <v>1508</v>
      </c>
      <c r="B514" s="50" t="s">
        <v>1509</v>
      </c>
      <c r="C514" s="3" t="s">
        <v>1510</v>
      </c>
      <c r="D514" s="3" t="s">
        <v>1395</v>
      </c>
      <c r="E514" s="1" t="s">
        <v>1396</v>
      </c>
      <c r="F514" s="3" t="s">
        <v>264</v>
      </c>
      <c r="G514" s="3" t="s">
        <v>265</v>
      </c>
      <c r="H514" s="3" t="s">
        <v>264</v>
      </c>
      <c r="I514" s="3"/>
      <c r="J514" s="6" t="str">
        <f t="array" ref="J514">_xlfn.TEXTJOIN("、",TRUE,IF(C$2:C$1994=C514,E$2:E$1994,""))</f>
        <v>测控技术与仪器、自动化</v>
      </c>
      <c r="K514" s="6" t="str">
        <f t="array" ref="K514">_xlfn.TEXTJOIN("、",TRUE,IF(E$2:E$1994=E514,C$2:C$1994,""))</f>
        <v>工业产品质量检测技术、电梯工程技术、工业自动化仪表技术、飞机机载设备装配调试技术、飞机电子设备维修</v>
      </c>
    </row>
    <row r="515" spans="1:11">
      <c r="A515" s="49" t="s">
        <v>1511</v>
      </c>
      <c r="B515" s="50" t="s">
        <v>1509</v>
      </c>
      <c r="C515" s="3" t="s">
        <v>1510</v>
      </c>
      <c r="D515" s="3" t="s">
        <v>1329</v>
      </c>
      <c r="E515" s="1" t="s">
        <v>1330</v>
      </c>
      <c r="F515" s="3" t="s">
        <v>264</v>
      </c>
      <c r="G515" s="3" t="s">
        <v>265</v>
      </c>
      <c r="H515" s="3" t="s">
        <v>264</v>
      </c>
      <c r="I515" s="3"/>
      <c r="J515" s="6" t="str">
        <f t="array" ref="J515">_xlfn.TEXTJOIN("、",TRUE,IF(C$2:C$1994=C515,E$2:E$1994,""))</f>
        <v>测控技术与仪器、自动化</v>
      </c>
      <c r="K515" s="6" t="str">
        <f t="array" ref="K515">_xlfn.TEXTJOIN("、",TRUE,IF(E$2:E$1994=E515,C$2:C$1994,""))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516" ht="25.5" spans="1:11">
      <c r="A516" s="49" t="s">
        <v>1512</v>
      </c>
      <c r="B516" s="50" t="s">
        <v>406</v>
      </c>
      <c r="C516" s="3" t="s">
        <v>407</v>
      </c>
      <c r="D516" s="3" t="s">
        <v>900</v>
      </c>
      <c r="E516" s="1" t="s">
        <v>901</v>
      </c>
      <c r="F516" s="3" t="s">
        <v>264</v>
      </c>
      <c r="G516" s="3" t="s">
        <v>265</v>
      </c>
      <c r="H516" s="3" t="s">
        <v>264</v>
      </c>
      <c r="I516" s="3"/>
      <c r="J516" s="6" t="str">
        <f t="array" ref="J516">_xlfn.TEXTJOIN("、",TRUE,IF(C$2:C$1994=C516,E$2:E$1994,""))</f>
        <v>电气工程与智能控制、物联网工程、智能科学与技术、智能制造工程、自动化</v>
      </c>
      <c r="K516" s="6" t="str">
        <f t="array" ref="K516">_xlfn.TEXTJOIN("、",TRUE,IF(E$2:E$1994=E516,C$2:C$1994,""))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517" spans="1:11">
      <c r="A517" s="49" t="s">
        <v>1513</v>
      </c>
      <c r="B517" s="50" t="s">
        <v>406</v>
      </c>
      <c r="C517" s="3" t="s">
        <v>407</v>
      </c>
      <c r="D517" s="3" t="s">
        <v>398</v>
      </c>
      <c r="E517" s="1" t="s">
        <v>399</v>
      </c>
      <c r="F517" s="3" t="s">
        <v>264</v>
      </c>
      <c r="G517" s="3" t="s">
        <v>265</v>
      </c>
      <c r="H517" s="3" t="s">
        <v>264</v>
      </c>
      <c r="I517" s="3"/>
      <c r="J517" s="6" t="str">
        <f t="array" ref="J517">_xlfn.TEXTJOIN("、",TRUE,IF(C$2:C$1994=C517,E$2:E$1994,""))</f>
        <v>电气工程与智能控制、物联网工程、智能科学与技术、智能制造工程、自动化</v>
      </c>
      <c r="K517" s="6" t="str">
        <f t="array" ref="K517">_xlfn.TEXTJOIN("、",TRUE,IF(E$2:E$1994=E517,C$2:C$1994,""))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518" ht="25.5" spans="1:11">
      <c r="A518" s="49" t="s">
        <v>1514</v>
      </c>
      <c r="B518" s="50" t="s">
        <v>406</v>
      </c>
      <c r="C518" s="3" t="s">
        <v>407</v>
      </c>
      <c r="D518" s="3" t="s">
        <v>1465</v>
      </c>
      <c r="E518" s="1" t="s">
        <v>1466</v>
      </c>
      <c r="F518" s="3" t="s">
        <v>264</v>
      </c>
      <c r="G518" s="3" t="s">
        <v>265</v>
      </c>
      <c r="H518" s="3" t="s">
        <v>264</v>
      </c>
      <c r="I518" s="3"/>
      <c r="J518" s="6" t="str">
        <f t="array" ref="J518">_xlfn.TEXTJOIN("、",TRUE,IF(C$2:C$1994=C518,E$2:E$1994,""))</f>
        <v>电气工程与智能控制、物联网工程、智能科学与技术、智能制造工程、自动化</v>
      </c>
      <c r="K518" s="6" t="str">
        <f t="array" ref="K518">_xlfn.TEXTJOIN("、",TRUE,IF(E$2:E$1994=E518,C$2:C$1994,""))</f>
        <v>智能控制技术、工业互联网应用、智能医疗装备技术、智能产品开发与应用、软件技术、大数据技术、人工智能技术应用</v>
      </c>
    </row>
    <row r="519" ht="25.5" spans="1:11">
      <c r="A519" s="49" t="s">
        <v>1515</v>
      </c>
      <c r="B519" s="50" t="s">
        <v>406</v>
      </c>
      <c r="C519" s="3" t="s">
        <v>407</v>
      </c>
      <c r="D519" s="3" t="s">
        <v>1014</v>
      </c>
      <c r="E519" s="1" t="s">
        <v>1015</v>
      </c>
      <c r="F519" s="3" t="s">
        <v>264</v>
      </c>
      <c r="G519" s="3" t="s">
        <v>265</v>
      </c>
      <c r="H519" s="3" t="s">
        <v>264</v>
      </c>
      <c r="I519" s="3"/>
      <c r="J519" s="6" t="str">
        <f t="array" ref="J519">_xlfn.TEXTJOIN("、",TRUE,IF(C$2:C$1994=C519,E$2:E$1994,""))</f>
        <v>电气工程与智能控制、物联网工程、智能科学与技术、智能制造工程、自动化</v>
      </c>
      <c r="K519" s="6" t="str">
        <f t="array" ref="K519">_xlfn.TEXTJOIN("、",TRUE,IF(E$2:E$1994=E519,C$2:C$1994,""))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520" spans="1:11">
      <c r="A520" s="49" t="s">
        <v>1516</v>
      </c>
      <c r="B520" s="50" t="s">
        <v>406</v>
      </c>
      <c r="C520" s="3" t="s">
        <v>407</v>
      </c>
      <c r="D520" s="3" t="s">
        <v>1329</v>
      </c>
      <c r="E520" s="1" t="s">
        <v>1330</v>
      </c>
      <c r="F520" s="3" t="s">
        <v>264</v>
      </c>
      <c r="G520" s="3" t="s">
        <v>265</v>
      </c>
      <c r="H520" s="3" t="s">
        <v>264</v>
      </c>
      <c r="I520" s="3"/>
      <c r="J520" s="6" t="str">
        <f t="array" ref="J520">_xlfn.TEXTJOIN("、",TRUE,IF(C$2:C$1994=C520,E$2:E$1994,""))</f>
        <v>电气工程与智能控制、物联网工程、智能科学与技术、智能制造工程、自动化</v>
      </c>
      <c r="K520" s="6" t="str">
        <f t="array" ref="K520">_xlfn.TEXTJOIN("、",TRUE,IF(E$2:E$1994=E520,C$2:C$1994,""))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521" spans="1:11">
      <c r="A521" s="49" t="s">
        <v>1517</v>
      </c>
      <c r="B521" s="50" t="s">
        <v>1518</v>
      </c>
      <c r="C521" s="3" t="s">
        <v>1519</v>
      </c>
      <c r="D521" s="3" t="s">
        <v>1480</v>
      </c>
      <c r="E521" s="1" t="s">
        <v>1481</v>
      </c>
      <c r="F521" s="3" t="s">
        <v>264</v>
      </c>
      <c r="G521" s="3" t="s">
        <v>265</v>
      </c>
      <c r="H521" s="3" t="s">
        <v>264</v>
      </c>
      <c r="I521" s="3"/>
      <c r="J521" s="6" t="str">
        <f t="array" ref="J521">_xlfn.TEXTJOIN("、",TRUE,IF(C$2:C$1994=C521,E$2:E$1994,""))</f>
        <v>车辆工程、电气工程及其自动化、机械设计制造及其自动化、交通设备与控制工程</v>
      </c>
      <c r="K521" s="6" t="str">
        <f t="array" ref="K521">_xlfn.TEXTJOIN("、",TRUE,IF(E$2:E$1994=E521,C$2:C$1994,""))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22" ht="25.5" spans="1:11">
      <c r="A522" s="49" t="s">
        <v>1520</v>
      </c>
      <c r="B522" s="50" t="s">
        <v>1518</v>
      </c>
      <c r="C522" s="3" t="s">
        <v>1519</v>
      </c>
      <c r="D522" s="3" t="s">
        <v>897</v>
      </c>
      <c r="E522" s="1" t="s">
        <v>898</v>
      </c>
      <c r="F522" s="3" t="s">
        <v>264</v>
      </c>
      <c r="G522" s="3" t="s">
        <v>265</v>
      </c>
      <c r="H522" s="3" t="s">
        <v>264</v>
      </c>
      <c r="I522" s="3"/>
      <c r="J522" s="6" t="str">
        <f t="array" ref="J522">_xlfn.TEXTJOIN("、",TRUE,IF(C$2:C$1994=C522,E$2:E$1994,""))</f>
        <v>车辆工程、电气工程及其自动化、机械设计制造及其自动化、交通设备与控制工程</v>
      </c>
      <c r="K522" s="6" t="str">
        <f t="array" ref="K522">_xlfn.TEXTJOIN("、",TRUE,IF(E$2:E$1994=E522,C$2:C$1994,""))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523" ht="38.25" spans="1:11">
      <c r="A523" s="49" t="s">
        <v>1521</v>
      </c>
      <c r="B523" s="50" t="s">
        <v>1518</v>
      </c>
      <c r="C523" s="3" t="s">
        <v>1519</v>
      </c>
      <c r="D523" s="3" t="s">
        <v>620</v>
      </c>
      <c r="E523" s="1" t="s">
        <v>621</v>
      </c>
      <c r="F523" s="3" t="s">
        <v>264</v>
      </c>
      <c r="G523" s="3" t="s">
        <v>265</v>
      </c>
      <c r="H523" s="3" t="s">
        <v>264</v>
      </c>
      <c r="I523" s="3"/>
      <c r="J523" s="6" t="str">
        <f t="array" ref="J523">_xlfn.TEXTJOIN("、",TRUE,IF(C$2:C$1994=C523,E$2:E$1994,""))</f>
        <v>车辆工程、电气工程及其自动化、机械设计制造及其自动化、交通设备与控制工程</v>
      </c>
      <c r="K523" s="6" t="str">
        <f t="array" ref="K523">_xlfn.TEXTJOIN("、",TRUE,IF(E$2:E$1994=E523,C$2:C$1994,""))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24" ht="25.5" spans="1:11">
      <c r="A524" s="49" t="s">
        <v>1522</v>
      </c>
      <c r="B524" s="50" t="s">
        <v>1518</v>
      </c>
      <c r="C524" s="3" t="s">
        <v>1519</v>
      </c>
      <c r="D524" s="3" t="s">
        <v>1523</v>
      </c>
      <c r="E524" s="1" t="s">
        <v>1524</v>
      </c>
      <c r="F524" s="3" t="s">
        <v>264</v>
      </c>
      <c r="G524" s="3" t="s">
        <v>265</v>
      </c>
      <c r="H524" s="3" t="s">
        <v>264</v>
      </c>
      <c r="I524" s="3"/>
      <c r="J524" s="6" t="str">
        <f t="array" ref="J524">_xlfn.TEXTJOIN("、",TRUE,IF(C$2:C$1994=C524,E$2:E$1994,""))</f>
        <v>车辆工程、电气工程及其自动化、机械设计制造及其自动化、交通设备与控制工程</v>
      </c>
      <c r="K524" s="6" t="str">
        <f t="array" ref="K524">_xlfn.TEXTJOIN("、",TRUE,IF(E$2:E$1994=E524,C$2:C$1994,""))</f>
        <v>铁道机车车辆制造与维护、高速铁路客运服务、城市轨道交通运营管理</v>
      </c>
    </row>
    <row r="525" spans="1:11">
      <c r="A525" s="49" t="s">
        <v>1525</v>
      </c>
      <c r="B525" s="50" t="s">
        <v>1526</v>
      </c>
      <c r="C525" s="3" t="s">
        <v>1527</v>
      </c>
      <c r="D525" s="3" t="s">
        <v>1480</v>
      </c>
      <c r="E525" s="1" t="s">
        <v>1481</v>
      </c>
      <c r="F525" s="3" t="s">
        <v>264</v>
      </c>
      <c r="G525" s="3" t="s">
        <v>265</v>
      </c>
      <c r="H525" s="3" t="s">
        <v>264</v>
      </c>
      <c r="I525" s="3"/>
      <c r="J525" s="6" t="str">
        <f t="array" ref="J525">_xlfn.TEXTJOIN("、",TRUE,IF(C$2:C$1994=C525,E$2:E$1994,""))</f>
        <v>车辆工程、交通运输</v>
      </c>
      <c r="K525" s="6" t="str">
        <f t="array" ref="K525">_xlfn.TEXTJOIN("、",TRUE,IF(E$2:E$1994=E525,C$2:C$1994,""))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26" spans="1:11">
      <c r="A526" s="49" t="s">
        <v>1528</v>
      </c>
      <c r="B526" s="50" t="s">
        <v>1526</v>
      </c>
      <c r="C526" s="3" t="s">
        <v>1527</v>
      </c>
      <c r="D526" s="3" t="s">
        <v>1529</v>
      </c>
      <c r="E526" s="1" t="s">
        <v>1530</v>
      </c>
      <c r="F526" s="3" t="s">
        <v>264</v>
      </c>
      <c r="G526" s="3" t="s">
        <v>265</v>
      </c>
      <c r="H526" s="3" t="s">
        <v>264</v>
      </c>
      <c r="I526" s="3"/>
      <c r="J526" s="6" t="str">
        <f t="array" ref="J526">_xlfn.TEXTJOIN("、",TRUE,IF(C$2:C$1994=C526,E$2:E$1994,""))</f>
        <v>车辆工程、交通运输</v>
      </c>
      <c r="K526" s="6" t="str">
        <f t="array" ref="K526">_xlfn.TEXTJOIN("、",TRUE,IF(E$2:E$1994=E526,C$2:C$1994,""))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527" spans="1:11">
      <c r="A527" s="49" t="s">
        <v>1531</v>
      </c>
      <c r="B527" s="50" t="s">
        <v>1532</v>
      </c>
      <c r="C527" s="3" t="s">
        <v>1533</v>
      </c>
      <c r="D527" s="3" t="s">
        <v>1480</v>
      </c>
      <c r="E527" s="1" t="s">
        <v>1481</v>
      </c>
      <c r="F527" s="3" t="s">
        <v>264</v>
      </c>
      <c r="G527" s="3" t="s">
        <v>265</v>
      </c>
      <c r="H527" s="3" t="s">
        <v>264</v>
      </c>
      <c r="I527" s="3"/>
      <c r="J527" s="6" t="str">
        <f t="array" ref="J527">_xlfn.TEXTJOIN("、",TRUE,IF(C$2:C$1994=C527,E$2:E$1994,""))</f>
        <v>车辆工程、电气工程及其自动化、轨道交通信号与控制、机械设计制造及其自动化、交通运输</v>
      </c>
      <c r="K527" s="6" t="str">
        <f t="array" ref="K527">_xlfn.TEXTJOIN("、",TRUE,IF(E$2:E$1994=E527,C$2:C$1994,""))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28" ht="25.5" spans="1:11">
      <c r="A528" s="49" t="s">
        <v>1534</v>
      </c>
      <c r="B528" s="50" t="s">
        <v>1532</v>
      </c>
      <c r="C528" s="3" t="s">
        <v>1533</v>
      </c>
      <c r="D528" s="3" t="s">
        <v>897</v>
      </c>
      <c r="E528" s="1" t="s">
        <v>898</v>
      </c>
      <c r="F528" s="3" t="s">
        <v>264</v>
      </c>
      <c r="G528" s="3" t="s">
        <v>265</v>
      </c>
      <c r="H528" s="3" t="s">
        <v>264</v>
      </c>
      <c r="I528" s="3"/>
      <c r="J528" s="6" t="str">
        <f t="array" ref="J528">_xlfn.TEXTJOIN("、",TRUE,IF(C$2:C$1994=C528,E$2:E$1994,""))</f>
        <v>车辆工程、电气工程及其自动化、轨道交通信号与控制、机械设计制造及其自动化、交通运输</v>
      </c>
      <c r="K528" s="6" t="str">
        <f t="array" ref="K528">_xlfn.TEXTJOIN("、",TRUE,IF(E$2:E$1994=E528,C$2:C$1994,""))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529" ht="25.5" spans="1:11">
      <c r="A529" s="49" t="s">
        <v>1535</v>
      </c>
      <c r="B529" s="50" t="s">
        <v>1532</v>
      </c>
      <c r="C529" s="3" t="s">
        <v>1533</v>
      </c>
      <c r="D529" s="3" t="s">
        <v>1536</v>
      </c>
      <c r="E529" s="1" t="s">
        <v>1537</v>
      </c>
      <c r="F529" s="3" t="s">
        <v>264</v>
      </c>
      <c r="G529" s="3" t="s">
        <v>265</v>
      </c>
      <c r="H529" s="3" t="s">
        <v>264</v>
      </c>
      <c r="I529" s="3"/>
      <c r="J529" s="6" t="str">
        <f t="array" ref="J529">_xlfn.TEXTJOIN("、",TRUE,IF(C$2:C$1994=C529,E$2:E$1994,""))</f>
        <v>车辆工程、电气工程及其自动化、轨道交通信号与控制、机械设计制造及其自动化、交通运输</v>
      </c>
      <c r="K529" s="6" t="str">
        <f t="array" ref="K529">_xlfn.TEXTJOIN("、",TRUE,IF(E$2:E$1994=E529,C$2:C$1994,""))</f>
        <v>城市轨道交通车辆制造与维护、铁道供电技术、高速铁路综合维修技术、铁道信号自动控制、城市轨道车辆应用技术、城市轨道交通机电技术、城市轨道交通通信信号技术</v>
      </c>
    </row>
    <row r="530" ht="38.25" spans="1:11">
      <c r="A530" s="49" t="s">
        <v>1538</v>
      </c>
      <c r="B530" s="50" t="s">
        <v>1532</v>
      </c>
      <c r="C530" s="3" t="s">
        <v>1533</v>
      </c>
      <c r="D530" s="3" t="s">
        <v>620</v>
      </c>
      <c r="E530" s="1" t="s">
        <v>621</v>
      </c>
      <c r="F530" s="3" t="s">
        <v>264</v>
      </c>
      <c r="G530" s="3" t="s">
        <v>265</v>
      </c>
      <c r="H530" s="3" t="s">
        <v>264</v>
      </c>
      <c r="I530" s="3"/>
      <c r="J530" s="6" t="str">
        <f t="array" ref="J530">_xlfn.TEXTJOIN("、",TRUE,IF(C$2:C$1994=C530,E$2:E$1994,""))</f>
        <v>车辆工程、电气工程及其自动化、轨道交通信号与控制、机械设计制造及其自动化、交通运输</v>
      </c>
      <c r="K530" s="6" t="str">
        <f t="array" ref="K530">_xlfn.TEXTJOIN("、",TRUE,IF(E$2:E$1994=E530,C$2:C$1994,""))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31" spans="1:11">
      <c r="A531" s="49" t="s">
        <v>1539</v>
      </c>
      <c r="B531" s="50" t="s">
        <v>1532</v>
      </c>
      <c r="C531" s="3" t="s">
        <v>1533</v>
      </c>
      <c r="D531" s="3" t="s">
        <v>1529</v>
      </c>
      <c r="E531" s="1" t="s">
        <v>1530</v>
      </c>
      <c r="F531" s="3" t="s">
        <v>264</v>
      </c>
      <c r="G531" s="3" t="s">
        <v>265</v>
      </c>
      <c r="H531" s="3" t="s">
        <v>264</v>
      </c>
      <c r="I531" s="3"/>
      <c r="J531" s="6" t="str">
        <f t="array" ref="J531">_xlfn.TEXTJOIN("、",TRUE,IF(C$2:C$1994=C531,E$2:E$1994,""))</f>
        <v>车辆工程、电气工程及其自动化、轨道交通信号与控制、机械设计制造及其自动化、交通运输</v>
      </c>
      <c r="K531" s="6" t="str">
        <f t="array" ref="K531">_xlfn.TEXTJOIN("、",TRUE,IF(E$2:E$1994=E531,C$2:C$1994,""))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532" spans="1:11">
      <c r="A532" s="49" t="s">
        <v>1540</v>
      </c>
      <c r="B532" s="50" t="s">
        <v>1541</v>
      </c>
      <c r="C532" s="3" t="s">
        <v>1542</v>
      </c>
      <c r="D532" s="3" t="s">
        <v>1480</v>
      </c>
      <c r="E532" s="1" t="s">
        <v>1481</v>
      </c>
      <c r="F532" s="3" t="s">
        <v>264</v>
      </c>
      <c r="G532" s="3" t="s">
        <v>265</v>
      </c>
      <c r="H532" s="3" t="s">
        <v>264</v>
      </c>
      <c r="I532" s="3"/>
      <c r="J532" s="6" t="str">
        <f t="array" ref="J532">_xlfn.TEXTJOIN("、",TRUE,IF(C$2:C$1994=C532,E$2:E$1994,""))</f>
        <v>车辆工程、机械设计制造及其自动化、智能车辆工程</v>
      </c>
      <c r="K532" s="6" t="str">
        <f t="array" ref="K532">_xlfn.TEXTJOIN("、",TRUE,IF(E$2:E$1994=E532,C$2:C$1994,""))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33" ht="38.25" spans="1:11">
      <c r="A533" s="49" t="s">
        <v>1543</v>
      </c>
      <c r="B533" s="50" t="s">
        <v>1541</v>
      </c>
      <c r="C533" s="3" t="s">
        <v>1542</v>
      </c>
      <c r="D533" s="3" t="s">
        <v>620</v>
      </c>
      <c r="E533" s="1" t="s">
        <v>621</v>
      </c>
      <c r="F533" s="3" t="s">
        <v>264</v>
      </c>
      <c r="G533" s="3" t="s">
        <v>265</v>
      </c>
      <c r="H533" s="3" t="s">
        <v>264</v>
      </c>
      <c r="I533" s="3"/>
      <c r="J533" s="6" t="str">
        <f t="array" ref="J533">_xlfn.TEXTJOIN("、",TRUE,IF(C$2:C$1994=C533,E$2:E$1994,""))</f>
        <v>车辆工程、机械设计制造及其自动化、智能车辆工程</v>
      </c>
      <c r="K533" s="6" t="str">
        <f t="array" ref="K533">_xlfn.TEXTJOIN("、",TRUE,IF(E$2:E$1994=E533,C$2:C$1994,""))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34" ht="25.5" spans="1:11">
      <c r="A534" s="49" t="s">
        <v>1544</v>
      </c>
      <c r="B534" s="50" t="s">
        <v>1541</v>
      </c>
      <c r="C534" s="3" t="s">
        <v>1542</v>
      </c>
      <c r="D534" s="3" t="s">
        <v>1545</v>
      </c>
      <c r="E534" s="1" t="s">
        <v>1546</v>
      </c>
      <c r="F534" s="3" t="s">
        <v>264</v>
      </c>
      <c r="G534" s="3" t="s">
        <v>265</v>
      </c>
      <c r="H534" s="3" t="s">
        <v>264</v>
      </c>
      <c r="I534" s="3"/>
      <c r="J534" s="6" t="str">
        <f t="array" ref="J534">_xlfn.TEXTJOIN("、",TRUE,IF(C$2:C$1994=C534,E$2:E$1994,""))</f>
        <v>车辆工程、机械设计制造及其自动化、智能车辆工程</v>
      </c>
      <c r="K534" s="6" t="str">
        <f t="array" ref="K534">_xlfn.TEXTJOIN("、",TRUE,IF(E$2:E$1994=E534,C$2:C$1994,""))</f>
        <v>轨道交通工程机械制造与维护、汽车制造与试验技术、新能源汽车技术、汽车电子技术、智能网联汽车技术、汽车智能技术</v>
      </c>
    </row>
    <row r="535" ht="25.5" spans="1:11">
      <c r="A535" s="49" t="s">
        <v>1547</v>
      </c>
      <c r="B535" s="50" t="s">
        <v>1548</v>
      </c>
      <c r="C535" s="3" t="s">
        <v>1549</v>
      </c>
      <c r="D535" s="3" t="s">
        <v>1032</v>
      </c>
      <c r="E535" s="1" t="s">
        <v>1033</v>
      </c>
      <c r="F535" s="3" t="s">
        <v>264</v>
      </c>
      <c r="G535" s="3" t="s">
        <v>265</v>
      </c>
      <c r="H535" s="3" t="s">
        <v>264</v>
      </c>
      <c r="I535" s="3"/>
      <c r="J535" s="6" t="str">
        <f t="array" ref="J535">_xlfn.TEXTJOIN("、",TRUE,IF(C$2:C$1994=C535,E$2:E$1994,""))</f>
        <v>飞行器制造工程、机械电子工程、机械设计制造及其自动化、智能制造工程</v>
      </c>
      <c r="K535" s="6" t="str">
        <f t="array" ref="K535">_xlfn.TEXTJOIN("、",TRUE,IF(E$2:E$1994=E535,C$2:C$1994,""))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536" ht="25.5" spans="1:11">
      <c r="A536" s="49" t="s">
        <v>1550</v>
      </c>
      <c r="B536" s="50" t="s">
        <v>1548</v>
      </c>
      <c r="C536" s="3" t="s">
        <v>1549</v>
      </c>
      <c r="D536" s="3" t="s">
        <v>629</v>
      </c>
      <c r="E536" s="1" t="s">
        <v>630</v>
      </c>
      <c r="F536" s="3" t="s">
        <v>264</v>
      </c>
      <c r="G536" s="3" t="s">
        <v>265</v>
      </c>
      <c r="H536" s="3" t="s">
        <v>264</v>
      </c>
      <c r="I536" s="3"/>
      <c r="J536" s="6" t="str">
        <f t="array" ref="J536">_xlfn.TEXTJOIN("、",TRUE,IF(C$2:C$1994=C536,E$2:E$1994,""))</f>
        <v>飞行器制造工程、机械电子工程、机械设计制造及其自动化、智能制造工程</v>
      </c>
      <c r="K536" s="6" t="str">
        <f t="array" ref="K536">_xlfn.TEXTJOIN("、",TRUE,IF(E$2:E$1994=E536,C$2:C$1994,""))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37" ht="38.25" spans="1:11">
      <c r="A537" s="49" t="s">
        <v>1551</v>
      </c>
      <c r="B537" s="50" t="s">
        <v>1548</v>
      </c>
      <c r="C537" s="3" t="s">
        <v>1549</v>
      </c>
      <c r="D537" s="3" t="s">
        <v>620</v>
      </c>
      <c r="E537" s="1" t="s">
        <v>621</v>
      </c>
      <c r="F537" s="3" t="s">
        <v>264</v>
      </c>
      <c r="G537" s="3" t="s">
        <v>265</v>
      </c>
      <c r="H537" s="3" t="s">
        <v>264</v>
      </c>
      <c r="I537" s="3"/>
      <c r="J537" s="6" t="str">
        <f t="array" ref="J537">_xlfn.TEXTJOIN("、",TRUE,IF(C$2:C$1994=C537,E$2:E$1994,""))</f>
        <v>飞行器制造工程、机械电子工程、机械设计制造及其自动化、智能制造工程</v>
      </c>
      <c r="K537" s="6" t="str">
        <f t="array" ref="K537">_xlfn.TEXTJOIN("、",TRUE,IF(E$2:E$1994=E537,C$2:C$1994,""))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38" ht="25.5" spans="1:11">
      <c r="A538" s="49" t="s">
        <v>1552</v>
      </c>
      <c r="B538" s="50" t="s">
        <v>1548</v>
      </c>
      <c r="C538" s="3" t="s">
        <v>1549</v>
      </c>
      <c r="D538" s="3" t="s">
        <v>1014</v>
      </c>
      <c r="E538" s="1" t="s">
        <v>1015</v>
      </c>
      <c r="F538" s="3" t="s">
        <v>264</v>
      </c>
      <c r="G538" s="3" t="s">
        <v>265</v>
      </c>
      <c r="H538" s="3" t="s">
        <v>264</v>
      </c>
      <c r="I538" s="3"/>
      <c r="J538" s="6" t="str">
        <f t="array" ref="J538">_xlfn.TEXTJOIN("、",TRUE,IF(C$2:C$1994=C538,E$2:E$1994,""))</f>
        <v>飞行器制造工程、机械电子工程、机械设计制造及其自动化、智能制造工程</v>
      </c>
      <c r="K538" s="6" t="str">
        <f t="array" ref="K538">_xlfn.TEXTJOIN("、",TRUE,IF(E$2:E$1994=E538,C$2:C$1994,""))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539" ht="25.5" spans="1:11">
      <c r="A539" s="49" t="s">
        <v>1553</v>
      </c>
      <c r="B539" s="50" t="s">
        <v>1554</v>
      </c>
      <c r="C539" s="3" t="s">
        <v>1555</v>
      </c>
      <c r="D539" s="3" t="s">
        <v>1032</v>
      </c>
      <c r="E539" s="1" t="s">
        <v>1033</v>
      </c>
      <c r="F539" s="3" t="s">
        <v>264</v>
      </c>
      <c r="G539" s="3" t="s">
        <v>265</v>
      </c>
      <c r="H539" s="3" t="s">
        <v>264</v>
      </c>
      <c r="I539" s="3"/>
      <c r="J539" s="6" t="str">
        <f t="array" ref="J539">_xlfn.TEXTJOIN("、",TRUE,IF(C$2:C$1994=C539,E$2:E$1994,""))</f>
        <v>飞行器制造工程、机械设计制造及其自动化</v>
      </c>
      <c r="K539" s="6" t="str">
        <f t="array" ref="K539">_xlfn.TEXTJOIN("、",TRUE,IF(E$2:E$1994=E539,C$2:C$1994,""))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540" ht="38.25" spans="1:11">
      <c r="A540" s="49" t="s">
        <v>1556</v>
      </c>
      <c r="B540" s="50" t="s">
        <v>1554</v>
      </c>
      <c r="C540" s="3" t="s">
        <v>1555</v>
      </c>
      <c r="D540" s="3" t="s">
        <v>620</v>
      </c>
      <c r="E540" s="1" t="s">
        <v>621</v>
      </c>
      <c r="F540" s="3" t="s">
        <v>264</v>
      </c>
      <c r="G540" s="3" t="s">
        <v>265</v>
      </c>
      <c r="H540" s="3" t="s">
        <v>264</v>
      </c>
      <c r="I540" s="3"/>
      <c r="J540" s="6" t="str">
        <f t="array" ref="J540">_xlfn.TEXTJOIN("、",TRUE,IF(C$2:C$1994=C540,E$2:E$1994,""))</f>
        <v>飞行器制造工程、机械设计制造及其自动化</v>
      </c>
      <c r="K540" s="6" t="str">
        <f t="array" ref="K540">_xlfn.TEXTJOIN("、",TRUE,IF(E$2:E$1994=E540,C$2:C$1994,""))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41" ht="25.5" spans="1:11">
      <c r="A541" s="49" t="s">
        <v>1557</v>
      </c>
      <c r="B541" s="50" t="s">
        <v>1558</v>
      </c>
      <c r="C541" s="3" t="s">
        <v>331</v>
      </c>
      <c r="D541" s="3" t="s">
        <v>629</v>
      </c>
      <c r="E541" s="1" t="s">
        <v>630</v>
      </c>
      <c r="F541" s="3" t="s">
        <v>264</v>
      </c>
      <c r="G541" s="3" t="s">
        <v>265</v>
      </c>
      <c r="H541" s="3" t="s">
        <v>264</v>
      </c>
      <c r="I541" s="3"/>
      <c r="J541" s="6" t="str">
        <f t="array" ref="J541">_xlfn.TEXTJOIN("、",TRUE,IF(C$2:C$1994=C541,E$2:E$1994,""))</f>
        <v>机械电子工程、机械设计制造及其自动化、计算机科学与技术</v>
      </c>
      <c r="K541" s="6" t="str">
        <f t="array" ref="K541">_xlfn.TEXTJOIN("、",TRUE,IF(E$2:E$1994=E541,C$2:C$1994,""))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42" ht="38.25" spans="1:11">
      <c r="A542" s="49" t="s">
        <v>1559</v>
      </c>
      <c r="B542" s="50" t="s">
        <v>1558</v>
      </c>
      <c r="C542" s="3" t="s">
        <v>331</v>
      </c>
      <c r="D542" s="3" t="s">
        <v>620</v>
      </c>
      <c r="E542" s="1" t="s">
        <v>621</v>
      </c>
      <c r="F542" s="3" t="s">
        <v>264</v>
      </c>
      <c r="G542" s="3" t="s">
        <v>265</v>
      </c>
      <c r="H542" s="3" t="s">
        <v>264</v>
      </c>
      <c r="I542" s="3"/>
      <c r="J542" s="6" t="str">
        <f t="array" ref="J542">_xlfn.TEXTJOIN("、",TRUE,IF(C$2:C$1994=C542,E$2:E$1994,""))</f>
        <v>机械电子工程、机械设计制造及其自动化、计算机科学与技术</v>
      </c>
      <c r="K542" s="6" t="str">
        <f t="array" ref="K542">_xlfn.TEXTJOIN("、",TRUE,IF(E$2:E$1994=E542,C$2:C$1994,""))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43" ht="25.5" spans="1:11">
      <c r="A543" s="49" t="s">
        <v>1560</v>
      </c>
      <c r="B543" s="51" t="s">
        <v>330</v>
      </c>
      <c r="C543" s="3" t="s">
        <v>331</v>
      </c>
      <c r="D543" s="3" t="s">
        <v>306</v>
      </c>
      <c r="E543" s="1" t="s">
        <v>307</v>
      </c>
      <c r="F543" s="3" t="s">
        <v>264</v>
      </c>
      <c r="G543" s="3" t="s">
        <v>265</v>
      </c>
      <c r="H543" s="3" t="s">
        <v>264</v>
      </c>
      <c r="I543" s="3"/>
      <c r="J543" s="6" t="str">
        <f t="array" ref="J543">_xlfn.TEXTJOIN("、",TRUE,IF(C$2:C$1994=C543,E$2:E$1994,""))</f>
        <v>机械电子工程、机械设计制造及其自动化、计算机科学与技术</v>
      </c>
      <c r="K543" s="6" t="str">
        <f t="array" ref="K543">_xlfn.TEXTJOIN("、",TRUE,IF(E$2:E$1994=E543,C$2:C$1994,""))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544" ht="25.5" spans="1:11">
      <c r="A544" s="49" t="s">
        <v>1561</v>
      </c>
      <c r="B544" s="50" t="s">
        <v>1562</v>
      </c>
      <c r="C544" s="3" t="s">
        <v>1563</v>
      </c>
      <c r="D544" s="3" t="s">
        <v>1564</v>
      </c>
      <c r="E544" s="1" t="s">
        <v>1565</v>
      </c>
      <c r="F544" s="3" t="s">
        <v>264</v>
      </c>
      <c r="G544" s="3" t="s">
        <v>265</v>
      </c>
      <c r="H544" s="3" t="s">
        <v>264</v>
      </c>
      <c r="I544" s="3"/>
      <c r="J544" s="6" t="str">
        <f t="array" ref="J544">_xlfn.TEXTJOIN("、",TRUE,IF(C$2:C$1994=C544,E$2:E$1994,""))</f>
        <v>飞行器动力工程、机械电子工程、机械设计制造及其自动化、能源与动力工程</v>
      </c>
      <c r="K544" s="6" t="str">
        <f t="array" ref="K544">_xlfn.TEXTJOIN("、",TRUE,IF(E$2:E$1994=E544,C$2:C$1994,""))</f>
        <v>航空发动机装配调试技术、航空发动机维修技术、飞机机电设备维修、飞机电子设备维修、通用航空器维修</v>
      </c>
    </row>
    <row r="545" ht="25.5" spans="1:11">
      <c r="A545" s="49" t="s">
        <v>1566</v>
      </c>
      <c r="B545" s="50" t="s">
        <v>1562</v>
      </c>
      <c r="C545" s="3" t="s">
        <v>1563</v>
      </c>
      <c r="D545" s="3" t="s">
        <v>629</v>
      </c>
      <c r="E545" s="1" t="s">
        <v>630</v>
      </c>
      <c r="F545" s="3" t="s">
        <v>264</v>
      </c>
      <c r="G545" s="3" t="s">
        <v>265</v>
      </c>
      <c r="H545" s="3" t="s">
        <v>264</v>
      </c>
      <c r="I545" s="3"/>
      <c r="J545" s="6" t="str">
        <f t="array" ref="J545">_xlfn.TEXTJOIN("、",TRUE,IF(C$2:C$1994=C545,E$2:E$1994,""))</f>
        <v>飞行器动力工程、机械电子工程、机械设计制造及其自动化、能源与动力工程</v>
      </c>
      <c r="K545" s="6" t="str">
        <f t="array" ref="K545">_xlfn.TEXTJOIN("、",TRUE,IF(E$2:E$1994=E545,C$2:C$1994,""))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46" ht="38.25" spans="1:11">
      <c r="A546" s="49" t="s">
        <v>1567</v>
      </c>
      <c r="B546" s="50" t="s">
        <v>1562</v>
      </c>
      <c r="C546" s="3" t="s">
        <v>1563</v>
      </c>
      <c r="D546" s="3" t="s">
        <v>620</v>
      </c>
      <c r="E546" s="1" t="s">
        <v>621</v>
      </c>
      <c r="F546" s="3" t="s">
        <v>264</v>
      </c>
      <c r="G546" s="3" t="s">
        <v>265</v>
      </c>
      <c r="H546" s="3" t="s">
        <v>264</v>
      </c>
      <c r="I546" s="3"/>
      <c r="J546" s="6" t="str">
        <f t="array" ref="J546">_xlfn.TEXTJOIN("、",TRUE,IF(C$2:C$1994=C546,E$2:E$1994,""))</f>
        <v>飞行器动力工程、机械电子工程、机械设计制造及其自动化、能源与动力工程</v>
      </c>
      <c r="K546" s="6" t="str">
        <f t="array" ref="K546">_xlfn.TEXTJOIN("、",TRUE,IF(E$2:E$1994=E546,C$2:C$1994,""))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47" ht="25.5" spans="1:11">
      <c r="A547" s="49" t="s">
        <v>1568</v>
      </c>
      <c r="B547" s="50" t="s">
        <v>1562</v>
      </c>
      <c r="C547" s="3" t="s">
        <v>1563</v>
      </c>
      <c r="D547" s="3" t="s">
        <v>949</v>
      </c>
      <c r="E547" s="1" t="s">
        <v>950</v>
      </c>
      <c r="F547" s="3" t="s">
        <v>264</v>
      </c>
      <c r="G547" s="3" t="s">
        <v>265</v>
      </c>
      <c r="H547" s="3" t="s">
        <v>264</v>
      </c>
      <c r="I547" s="3"/>
      <c r="J547" s="6" t="str">
        <f t="array" ref="J547">_xlfn.TEXTJOIN("、",TRUE,IF(C$2:C$1994=C547,E$2:E$1994,""))</f>
        <v>飞行器动力工程、机械电子工程、机械设计制造及其自动化、能源与动力工程</v>
      </c>
      <c r="K547" s="6" t="str">
        <f t="array" ref="K547">_xlfn.TEXTJOIN("、",TRUE,IF(E$2:E$1994=E547,C$2:C$1994,""))</f>
        <v>核电站动力设备运行与维护、光伏工程技术、工业节能技术、新能源装备技术、航空发动机装配调试技术</v>
      </c>
    </row>
    <row r="548" ht="25.5" spans="1:11">
      <c r="A548" s="49" t="s">
        <v>1569</v>
      </c>
      <c r="B548" s="50" t="s">
        <v>1570</v>
      </c>
      <c r="C548" s="3" t="s">
        <v>1571</v>
      </c>
      <c r="D548" s="3" t="s">
        <v>1395</v>
      </c>
      <c r="E548" s="1" t="s">
        <v>1396</v>
      </c>
      <c r="F548" s="3" t="s">
        <v>264</v>
      </c>
      <c r="G548" s="3" t="s">
        <v>265</v>
      </c>
      <c r="H548" s="3" t="s">
        <v>264</v>
      </c>
      <c r="I548" s="3"/>
      <c r="J548" s="6" t="str">
        <f t="array" ref="J548">_xlfn.TEXTJOIN("、",TRUE,IF(C$2:C$1994=C548,E$2:E$1994,""))</f>
        <v>测控技术与仪器、电气工程及其自动化、电子信息工程、电子信息科学与技术、飞行器制造工程</v>
      </c>
      <c r="K548" s="6" t="str">
        <f t="array" ref="K548">_xlfn.TEXTJOIN("、",TRUE,IF(E$2:E$1994=E548,C$2:C$1994,""))</f>
        <v>工业产品质量检测技术、电梯工程技术、工业自动化仪表技术、飞机机载设备装配调试技术、飞机电子设备维修</v>
      </c>
    </row>
    <row r="549" ht="25.5" spans="1:11">
      <c r="A549" s="49" t="s">
        <v>1572</v>
      </c>
      <c r="B549" s="50" t="s">
        <v>1570</v>
      </c>
      <c r="C549" s="3" t="s">
        <v>1571</v>
      </c>
      <c r="D549" s="3" t="s">
        <v>897</v>
      </c>
      <c r="E549" s="1" t="s">
        <v>898</v>
      </c>
      <c r="F549" s="3" t="s">
        <v>264</v>
      </c>
      <c r="G549" s="3" t="s">
        <v>265</v>
      </c>
      <c r="H549" s="3" t="s">
        <v>264</v>
      </c>
      <c r="I549" s="3"/>
      <c r="J549" s="6" t="str">
        <f t="array" ref="J549">_xlfn.TEXTJOIN("、",TRUE,IF(C$2:C$1994=C549,E$2:E$1994,""))</f>
        <v>测控技术与仪器、电气工程及其自动化、电子信息工程、电子信息科学与技术、飞行器制造工程</v>
      </c>
      <c r="K549" s="6" t="str">
        <f t="array" ref="K549">_xlfn.TEXTJOIN("、",TRUE,IF(E$2:E$1994=E549,C$2:C$1994,""))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550" ht="25.5" spans="1:11">
      <c r="A550" s="49" t="s">
        <v>1573</v>
      </c>
      <c r="B550" s="50" t="s">
        <v>1570</v>
      </c>
      <c r="C550" s="3" t="s">
        <v>1571</v>
      </c>
      <c r="D550" s="3" t="s">
        <v>903</v>
      </c>
      <c r="E550" s="1" t="s">
        <v>904</v>
      </c>
      <c r="F550" s="3" t="s">
        <v>264</v>
      </c>
      <c r="G550" s="3" t="s">
        <v>265</v>
      </c>
      <c r="H550" s="3" t="s">
        <v>264</v>
      </c>
      <c r="I550" s="3"/>
      <c r="J550" s="6" t="str">
        <f t="array" ref="J550">_xlfn.TEXTJOIN("、",TRUE,IF(C$2:C$1994=C550,E$2:E$1994,""))</f>
        <v>测控技术与仪器、电气工程及其自动化、电子信息工程、电子信息科学与技术、飞行器制造工程</v>
      </c>
      <c r="K550" s="6" t="str">
        <f t="array" ref="K550">_xlfn.TEXTJOIN("、",TRUE,IF(E$2:E$1994=E550,C$2:C$1994,""))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551" ht="25.5" spans="1:11">
      <c r="A551" s="49" t="s">
        <v>1574</v>
      </c>
      <c r="B551" s="50" t="s">
        <v>1570</v>
      </c>
      <c r="C551" s="3" t="s">
        <v>1571</v>
      </c>
      <c r="D551" s="3" t="s">
        <v>906</v>
      </c>
      <c r="E551" s="1" t="s">
        <v>907</v>
      </c>
      <c r="F551" s="3" t="s">
        <v>264</v>
      </c>
      <c r="G551" s="3" t="s">
        <v>265</v>
      </c>
      <c r="H551" s="3" t="s">
        <v>264</v>
      </c>
      <c r="I551" s="3"/>
      <c r="J551" s="6" t="str">
        <f t="array" ref="J551">_xlfn.TEXTJOIN("、",TRUE,IF(C$2:C$1994=C551,E$2:E$1994,""))</f>
        <v>测控技术与仪器、电气工程及其自动化、电子信息工程、电子信息科学与技术、飞行器制造工程</v>
      </c>
      <c r="K551" s="6" t="str">
        <f t="array" ref="K551">_xlfn.TEXTJOIN("、",TRUE,IF(E$2:E$1994=E551,C$2:C$1994,""))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552" ht="25.5" spans="1:11">
      <c r="A552" s="49" t="s">
        <v>1575</v>
      </c>
      <c r="B552" s="50" t="s">
        <v>1570</v>
      </c>
      <c r="C552" s="3" t="s">
        <v>1571</v>
      </c>
      <c r="D552" s="3" t="s">
        <v>1032</v>
      </c>
      <c r="E552" s="1" t="s">
        <v>1033</v>
      </c>
      <c r="F552" s="3" t="s">
        <v>264</v>
      </c>
      <c r="G552" s="3" t="s">
        <v>265</v>
      </c>
      <c r="H552" s="3" t="s">
        <v>264</v>
      </c>
      <c r="I552" s="3"/>
      <c r="J552" s="6" t="str">
        <f t="array" ref="J552">_xlfn.TEXTJOIN("、",TRUE,IF(C$2:C$1994=C552,E$2:E$1994,""))</f>
        <v>测控技术与仪器、电气工程及其自动化、电子信息工程、电子信息科学与技术、飞行器制造工程</v>
      </c>
      <c r="K552" s="6" t="str">
        <f t="array" ref="K552">_xlfn.TEXTJOIN("、",TRUE,IF(E$2:E$1994=E552,C$2:C$1994,""))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553" ht="25.5" spans="1:11">
      <c r="A553" s="49" t="s">
        <v>1576</v>
      </c>
      <c r="B553" s="50" t="s">
        <v>1577</v>
      </c>
      <c r="C553" s="3" t="s">
        <v>1578</v>
      </c>
      <c r="D553" s="3" t="s">
        <v>979</v>
      </c>
      <c r="E553" s="1" t="s">
        <v>980</v>
      </c>
      <c r="F553" s="3" t="s">
        <v>264</v>
      </c>
      <c r="G553" s="3" t="s">
        <v>265</v>
      </c>
      <c r="H553" s="3" t="s">
        <v>264</v>
      </c>
      <c r="I553" s="3"/>
      <c r="J553" s="6" t="str">
        <f t="array" ref="J553">_xlfn.TEXTJOIN("、",TRUE,IF(C$2:C$1994=C553,E$2:E$1994,""))</f>
        <v>材料科学与工程</v>
      </c>
      <c r="K553" s="6" t="str">
        <f t="array" ref="K553">_xlfn.TEXTJOIN("、",TRUE,IF(E$2:E$1994=E553,C$2:C$1994,""))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554" ht="25.5" spans="1:11">
      <c r="A554" s="49" t="s">
        <v>1579</v>
      </c>
      <c r="B554" s="50" t="s">
        <v>1580</v>
      </c>
      <c r="C554" s="3" t="s">
        <v>1581</v>
      </c>
      <c r="D554" s="3" t="s">
        <v>1032</v>
      </c>
      <c r="E554" s="1" t="s">
        <v>1033</v>
      </c>
      <c r="F554" s="3" t="s">
        <v>264</v>
      </c>
      <c r="G554" s="3" t="s">
        <v>265</v>
      </c>
      <c r="H554" s="3" t="s">
        <v>264</v>
      </c>
      <c r="I554" s="3"/>
      <c r="J554" s="6" t="str">
        <f t="array" ref="J554">_xlfn.TEXTJOIN("、",TRUE,IF(C$2:C$1994=C554,E$2:E$1994,""))</f>
        <v>飞行器制造工程</v>
      </c>
      <c r="K554" s="6" t="str">
        <f t="array" ref="K554">_xlfn.TEXTJOIN("、",TRUE,IF(E$2:E$1994=E554,C$2:C$1994,""))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555" ht="25.5" spans="1:11">
      <c r="A555" s="49" t="s">
        <v>1582</v>
      </c>
      <c r="B555" s="50" t="s">
        <v>1583</v>
      </c>
      <c r="C555" s="3" t="s">
        <v>333</v>
      </c>
      <c r="D555" s="3" t="s">
        <v>1564</v>
      </c>
      <c r="E555" s="1" t="s">
        <v>1565</v>
      </c>
      <c r="F555" s="3" t="s">
        <v>264</v>
      </c>
      <c r="G555" s="3" t="s">
        <v>265</v>
      </c>
      <c r="H555" s="3" t="s">
        <v>264</v>
      </c>
      <c r="I555" s="3"/>
      <c r="J555" s="6" t="str">
        <f t="array" ref="J555">_xlfn.TEXTJOIN("、",TRUE,IF(C$2:C$1994=C555,E$2:E$1994,""))</f>
        <v>飞行器动力工程、飞行器适航技术、飞行器制造工程、计算机科学与技术</v>
      </c>
      <c r="K555" s="6" t="str">
        <f t="array" ref="K555">_xlfn.TEXTJOIN("、",TRUE,IF(E$2:E$1994=E555,C$2:C$1994,""))</f>
        <v>航空发动机装配调试技术、航空发动机维修技术、飞机机电设备维修、飞机电子设备维修、通用航空器维修</v>
      </c>
    </row>
    <row r="556" ht="25.5" spans="1:11">
      <c r="A556" s="49" t="s">
        <v>1584</v>
      </c>
      <c r="B556" s="50" t="s">
        <v>1583</v>
      </c>
      <c r="C556" s="3" t="s">
        <v>333</v>
      </c>
      <c r="D556" s="3" t="s">
        <v>1585</v>
      </c>
      <c r="E556" s="1" t="s">
        <v>1586</v>
      </c>
      <c r="F556" s="3" t="s">
        <v>264</v>
      </c>
      <c r="G556" s="3" t="s">
        <v>265</v>
      </c>
      <c r="H556" s="3" t="s">
        <v>264</v>
      </c>
      <c r="I556" s="3"/>
      <c r="J556" s="6" t="str">
        <f t="array" ref="J556">_xlfn.TEXTJOIN("、",TRUE,IF(C$2:C$1994=C556,E$2:E$1994,""))</f>
        <v>飞行器动力工程、飞行器适航技术、飞行器制造工程、计算机科学与技术</v>
      </c>
      <c r="K556" s="6" t="str">
        <f t="array" ref="K556">_xlfn.TEXTJOIN("、",TRUE,IF(E$2:E$1994=E556,C$2:C$1994,""))</f>
        <v>航空发动机维修技术、飞机机电设备维修、飞机电子设备维修、通用航空器维修、飞机结构修理</v>
      </c>
    </row>
    <row r="557" ht="25.5" spans="1:11">
      <c r="A557" s="49" t="s">
        <v>1587</v>
      </c>
      <c r="B557" s="50" t="s">
        <v>1583</v>
      </c>
      <c r="C557" s="3" t="s">
        <v>333</v>
      </c>
      <c r="D557" s="3" t="s">
        <v>1032</v>
      </c>
      <c r="E557" s="1" t="s">
        <v>1033</v>
      </c>
      <c r="F557" s="3" t="s">
        <v>264</v>
      </c>
      <c r="G557" s="3" t="s">
        <v>265</v>
      </c>
      <c r="H557" s="3" t="s">
        <v>264</v>
      </c>
      <c r="I557" s="3"/>
      <c r="J557" s="6" t="str">
        <f t="array" ref="J557">_xlfn.TEXTJOIN("、",TRUE,IF(C$2:C$1994=C557,E$2:E$1994,""))</f>
        <v>飞行器动力工程、飞行器适航技术、飞行器制造工程、计算机科学与技术</v>
      </c>
      <c r="K557" s="6" t="str">
        <f t="array" ref="K557">_xlfn.TEXTJOIN("、",TRUE,IF(E$2:E$1994=E557,C$2:C$1994,""))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558" ht="25.5" spans="1:11">
      <c r="A558" s="49" t="s">
        <v>1588</v>
      </c>
      <c r="B558" s="51" t="s">
        <v>332</v>
      </c>
      <c r="C558" s="3" t="s">
        <v>333</v>
      </c>
      <c r="D558" s="3" t="s">
        <v>306</v>
      </c>
      <c r="E558" s="1" t="s">
        <v>307</v>
      </c>
      <c r="F558" s="3" t="s">
        <v>264</v>
      </c>
      <c r="G558" s="3" t="s">
        <v>265</v>
      </c>
      <c r="H558" s="3" t="s">
        <v>264</v>
      </c>
      <c r="I558" s="3"/>
      <c r="J558" s="6" t="str">
        <f t="array" ref="J558">_xlfn.TEXTJOIN("、",TRUE,IF(C$2:C$1994=C558,E$2:E$1994,""))</f>
        <v>飞行器动力工程、飞行器适航技术、飞行器制造工程、计算机科学与技术</v>
      </c>
      <c r="K558" s="6" t="str">
        <f t="array" ref="K558">_xlfn.TEXTJOIN("、",TRUE,IF(E$2:E$1994=E558,C$2:C$1994,""))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559" ht="25.5" spans="1:11">
      <c r="A559" s="49" t="s">
        <v>1589</v>
      </c>
      <c r="B559" s="50" t="s">
        <v>408</v>
      </c>
      <c r="C559" s="3" t="s">
        <v>409</v>
      </c>
      <c r="D559" s="3" t="s">
        <v>1175</v>
      </c>
      <c r="E559" s="1" t="s">
        <v>1176</v>
      </c>
      <c r="F559" s="3" t="s">
        <v>264</v>
      </c>
      <c r="G559" s="3" t="s">
        <v>265</v>
      </c>
      <c r="H559" s="3" t="s">
        <v>264</v>
      </c>
      <c r="I559" s="3"/>
      <c r="J559" s="6" t="str">
        <f t="array" ref="J559">_xlfn.TEXTJOIN("、",TRUE,IF(C$2:C$1994=C559,E$2:E$1994,""))</f>
        <v>电子科学与技术、电子信息工程、电子信息科学与技术、飞行器控制与信息工程、机械电子工程、机械设计制造及其自动化、物联网工程、信息工程</v>
      </c>
      <c r="K559" s="6" t="str">
        <f t="array" ref="K559">_xlfn.TEXTJOIN("、",TRUE,IF(E$2:E$1994=E559,C$2:C$1994,""))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560" ht="25.5" spans="1:11">
      <c r="A560" s="49" t="s">
        <v>1590</v>
      </c>
      <c r="B560" s="50" t="s">
        <v>408</v>
      </c>
      <c r="C560" s="3" t="s">
        <v>409</v>
      </c>
      <c r="D560" s="3" t="s">
        <v>903</v>
      </c>
      <c r="E560" s="1" t="s">
        <v>904</v>
      </c>
      <c r="F560" s="3" t="s">
        <v>264</v>
      </c>
      <c r="G560" s="3" t="s">
        <v>265</v>
      </c>
      <c r="H560" s="3" t="s">
        <v>264</v>
      </c>
      <c r="I560" s="3"/>
      <c r="J560" s="6" t="str">
        <f t="array" ref="J560">_xlfn.TEXTJOIN("、",TRUE,IF(C$2:C$1994=C560,E$2:E$1994,""))</f>
        <v>电子科学与技术、电子信息工程、电子信息科学与技术、飞行器控制与信息工程、机械电子工程、机械设计制造及其自动化、物联网工程、信息工程</v>
      </c>
      <c r="K560" s="6" t="str">
        <f t="array" ref="K560">_xlfn.TEXTJOIN("、",TRUE,IF(E$2:E$1994=E560,C$2:C$1994,""))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561" ht="25.5" spans="1:11">
      <c r="A561" s="49" t="s">
        <v>1591</v>
      </c>
      <c r="B561" s="50" t="s">
        <v>408</v>
      </c>
      <c r="C561" s="3" t="s">
        <v>409</v>
      </c>
      <c r="D561" s="3" t="s">
        <v>906</v>
      </c>
      <c r="E561" s="1" t="s">
        <v>907</v>
      </c>
      <c r="F561" s="3" t="s">
        <v>264</v>
      </c>
      <c r="G561" s="3" t="s">
        <v>265</v>
      </c>
      <c r="H561" s="3" t="s">
        <v>264</v>
      </c>
      <c r="I561" s="3"/>
      <c r="J561" s="6" t="str">
        <f t="array" ref="J561">_xlfn.TEXTJOIN("、",TRUE,IF(C$2:C$1994=C561,E$2:E$1994,""))</f>
        <v>电子科学与技术、电子信息工程、电子信息科学与技术、飞行器控制与信息工程、机械电子工程、机械设计制造及其自动化、物联网工程、信息工程</v>
      </c>
      <c r="K561" s="6" t="str">
        <f t="array" ref="K561">_xlfn.TEXTJOIN("、",TRUE,IF(E$2:E$1994=E561,C$2:C$1994,""))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562" ht="25.5" spans="1:11">
      <c r="A562" s="49" t="s">
        <v>1592</v>
      </c>
      <c r="B562" s="50" t="s">
        <v>408</v>
      </c>
      <c r="C562" s="3" t="s">
        <v>409</v>
      </c>
      <c r="D562" s="3" t="s">
        <v>824</v>
      </c>
      <c r="E562" s="1" t="s">
        <v>825</v>
      </c>
      <c r="F562" s="3" t="s">
        <v>264</v>
      </c>
      <c r="G562" s="3" t="s">
        <v>265</v>
      </c>
      <c r="H562" s="3" t="s">
        <v>264</v>
      </c>
      <c r="I562" s="3"/>
      <c r="J562" s="6" t="str">
        <f t="array" ref="J562">_xlfn.TEXTJOIN("、",TRUE,IF(C$2:C$1994=C562,E$2:E$1994,""))</f>
        <v>电子科学与技术、电子信息工程、电子信息科学与技术、飞行器控制与信息工程、机械电子工程、机械设计制造及其自动化、物联网工程、信息工程</v>
      </c>
      <c r="K562" s="6" t="str">
        <f t="array" ref="K562">_xlfn.TEXTJOIN("、",TRUE,IF(E$2:E$1994=E562,C$2:C$1994,""))</f>
        <v>无人机测绘技术、无人机应用技术、飞机电子设备维修</v>
      </c>
    </row>
    <row r="563" ht="25.5" spans="1:11">
      <c r="A563" s="49" t="s">
        <v>1593</v>
      </c>
      <c r="B563" s="50" t="s">
        <v>408</v>
      </c>
      <c r="C563" s="3" t="s">
        <v>409</v>
      </c>
      <c r="D563" s="3" t="s">
        <v>629</v>
      </c>
      <c r="E563" s="1" t="s">
        <v>630</v>
      </c>
      <c r="F563" s="3" t="s">
        <v>264</v>
      </c>
      <c r="G563" s="3" t="s">
        <v>265</v>
      </c>
      <c r="H563" s="3" t="s">
        <v>264</v>
      </c>
      <c r="I563" s="3"/>
      <c r="J563" s="6" t="str">
        <f t="array" ref="J563">_xlfn.TEXTJOIN("、",TRUE,IF(C$2:C$1994=C563,E$2:E$1994,""))</f>
        <v>电子科学与技术、电子信息工程、电子信息科学与技术、飞行器控制与信息工程、机械电子工程、机械设计制造及其自动化、物联网工程、信息工程</v>
      </c>
      <c r="K563" s="6" t="str">
        <f t="array" ref="K563">_xlfn.TEXTJOIN("、",TRUE,IF(E$2:E$1994=E563,C$2:C$1994,""))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64" ht="38.25" spans="1:11">
      <c r="A564" s="49" t="s">
        <v>1594</v>
      </c>
      <c r="B564" s="50" t="s">
        <v>408</v>
      </c>
      <c r="C564" s="3" t="s">
        <v>409</v>
      </c>
      <c r="D564" s="3" t="s">
        <v>620</v>
      </c>
      <c r="E564" s="1" t="s">
        <v>621</v>
      </c>
      <c r="F564" s="3" t="s">
        <v>264</v>
      </c>
      <c r="G564" s="3" t="s">
        <v>265</v>
      </c>
      <c r="H564" s="3" t="s">
        <v>264</v>
      </c>
      <c r="I564" s="3"/>
      <c r="J564" s="6" t="str">
        <f t="array" ref="J564">_xlfn.TEXTJOIN("、",TRUE,IF(C$2:C$1994=C564,E$2:E$1994,""))</f>
        <v>电子科学与技术、电子信息工程、电子信息科学与技术、飞行器控制与信息工程、机械电子工程、机械设计制造及其自动化、物联网工程、信息工程</v>
      </c>
      <c r="K564" s="6" t="str">
        <f t="array" ref="K564">_xlfn.TEXTJOIN("、",TRUE,IF(E$2:E$1994=E564,C$2:C$1994,""))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65" spans="1:11">
      <c r="A565" s="49" t="s">
        <v>1595</v>
      </c>
      <c r="B565" s="50" t="s">
        <v>408</v>
      </c>
      <c r="C565" s="3" t="s">
        <v>409</v>
      </c>
      <c r="D565" s="3" t="s">
        <v>398</v>
      </c>
      <c r="E565" s="1" t="s">
        <v>399</v>
      </c>
      <c r="F565" s="3" t="s">
        <v>264</v>
      </c>
      <c r="G565" s="3" t="s">
        <v>265</v>
      </c>
      <c r="H565" s="3" t="s">
        <v>264</v>
      </c>
      <c r="I565" s="3"/>
      <c r="J565" s="6" t="str">
        <f t="array" ref="J565">_xlfn.TEXTJOIN("、",TRUE,IF(C$2:C$1994=C565,E$2:E$1994,""))</f>
        <v>电子科学与技术、电子信息工程、电子信息科学与技术、飞行器控制与信息工程、机械电子工程、机械设计制造及其自动化、物联网工程、信息工程</v>
      </c>
      <c r="K565" s="6" t="str">
        <f t="array" ref="K565">_xlfn.TEXTJOIN("、",TRUE,IF(E$2:E$1994=E565,C$2:C$1994,""))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566" spans="1:11">
      <c r="A566" s="49" t="s">
        <v>1596</v>
      </c>
      <c r="B566" s="50" t="s">
        <v>408</v>
      </c>
      <c r="C566" s="3" t="s">
        <v>409</v>
      </c>
      <c r="D566" s="3" t="s">
        <v>1181</v>
      </c>
      <c r="E566" s="1" t="s">
        <v>1182</v>
      </c>
      <c r="F566" s="3" t="s">
        <v>264</v>
      </c>
      <c r="G566" s="3" t="s">
        <v>265</v>
      </c>
      <c r="H566" s="3" t="s">
        <v>264</v>
      </c>
      <c r="I566" s="3"/>
      <c r="J566" s="6" t="str">
        <f t="array" ref="J566">_xlfn.TEXTJOIN("、",TRUE,IF(C$2:C$1994=C566,E$2:E$1994,""))</f>
        <v>电子科学与技术、电子信息工程、电子信息科学与技术、飞行器控制与信息工程、机械电子工程、机械设计制造及其自动化、物联网工程、信息工程</v>
      </c>
      <c r="K566" s="6" t="str">
        <f t="array" ref="K566">_xlfn.TEXTJOIN("、",TRUE,IF(E$2:E$1994=E566,C$2:C$1994,""))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567" ht="25.5" spans="1:11">
      <c r="A567" s="49" t="s">
        <v>1597</v>
      </c>
      <c r="B567" s="50" t="s">
        <v>1598</v>
      </c>
      <c r="C567" s="3" t="s">
        <v>1599</v>
      </c>
      <c r="D567" s="3" t="s">
        <v>1022</v>
      </c>
      <c r="E567" s="1" t="s">
        <v>1020</v>
      </c>
      <c r="F567" s="3" t="s">
        <v>264</v>
      </c>
      <c r="G567" s="3" t="s">
        <v>265</v>
      </c>
      <c r="H567" s="3" t="s">
        <v>264</v>
      </c>
      <c r="I567" s="3"/>
      <c r="J567" s="6" t="str">
        <f t="array" ref="J567">_xlfn.TEXTJOIN("、",TRUE,IF(C$2:C$1994=C567,E$2:E$1994,""))</f>
        <v>材料成型及控制工程、材料成型及控制工程、材料科学与工程、机械电子工程、机械设计制造及其自动化</v>
      </c>
      <c r="K567" s="6" t="str">
        <f t="array" ref="K567">_xlfn.TEXTJOIN("、",TRUE,IF(E$2:E$1994=E567,C$2:C$1994,""))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568" ht="25.5" spans="1:11">
      <c r="A568" s="49" t="s">
        <v>1600</v>
      </c>
      <c r="B568" s="50" t="s">
        <v>1598</v>
      </c>
      <c r="C568" s="3" t="s">
        <v>1599</v>
      </c>
      <c r="D568" s="3" t="s">
        <v>1019</v>
      </c>
      <c r="E568" s="1" t="s">
        <v>1020</v>
      </c>
      <c r="F568" s="3" t="s">
        <v>264</v>
      </c>
      <c r="G568" s="3" t="s">
        <v>265</v>
      </c>
      <c r="H568" s="3" t="s">
        <v>264</v>
      </c>
      <c r="I568" s="3" t="s">
        <v>659</v>
      </c>
      <c r="J568" s="6" t="str">
        <f t="array" ref="J568">_xlfn.TEXTJOIN("、",TRUE,IF(C$2:C$1994=C568,E$2:E$1994,""))</f>
        <v>材料成型及控制工程、材料成型及控制工程、材料科学与工程、机械电子工程、机械设计制造及其自动化</v>
      </c>
      <c r="K568" s="6" t="str">
        <f t="array" ref="K568">_xlfn.TEXTJOIN("、",TRUE,IF(E$2:E$1994=E568,C$2:C$1994,""))</f>
        <v>复合材料智能制造技术、复合材料智能制造技术、航空复合材料成型与加工技术、航空复合材料成型与加工技术、材料成型及控制技术、材料成型及控制技术、现代铸造技术、现代铸造技术、现代锻压技术、现代锻压技术、智能焊接技术、智能焊接技术、增材制造技术、增材制造技术、模具设计与制造、模具设计与制造、理化测试与质检技术、理化测试与质检技术、航空材料精密成型技术、航空材料精密成型技术</v>
      </c>
    </row>
    <row r="569" ht="25.5" spans="1:11">
      <c r="A569" s="49" t="s">
        <v>1601</v>
      </c>
      <c r="B569" s="50" t="s">
        <v>1598</v>
      </c>
      <c r="C569" s="3" t="s">
        <v>1599</v>
      </c>
      <c r="D569" s="3" t="s">
        <v>979</v>
      </c>
      <c r="E569" s="1" t="s">
        <v>980</v>
      </c>
      <c r="F569" s="3" t="s">
        <v>264</v>
      </c>
      <c r="G569" s="3" t="s">
        <v>265</v>
      </c>
      <c r="H569" s="3" t="s">
        <v>264</v>
      </c>
      <c r="I569" s="3"/>
      <c r="J569" s="6" t="str">
        <f t="array" ref="J569">_xlfn.TEXTJOIN("、",TRUE,IF(C$2:C$1994=C569,E$2:E$1994,""))</f>
        <v>材料成型及控制工程、材料成型及控制工程、材料科学与工程、机械电子工程、机械设计制造及其自动化</v>
      </c>
      <c r="K569" s="6" t="str">
        <f t="array" ref="K569">_xlfn.TEXTJOIN("、",TRUE,IF(E$2:E$1994=E569,C$2:C$1994,""))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570" ht="25.5" spans="1:11">
      <c r="A570" s="49" t="s">
        <v>1602</v>
      </c>
      <c r="B570" s="50" t="s">
        <v>1598</v>
      </c>
      <c r="C570" s="3" t="s">
        <v>1599</v>
      </c>
      <c r="D570" s="3" t="s">
        <v>629</v>
      </c>
      <c r="E570" s="1" t="s">
        <v>630</v>
      </c>
      <c r="F570" s="3" t="s">
        <v>264</v>
      </c>
      <c r="G570" s="3" t="s">
        <v>265</v>
      </c>
      <c r="H570" s="3" t="s">
        <v>264</v>
      </c>
      <c r="I570" s="3"/>
      <c r="J570" s="6" t="str">
        <f t="array" ref="J570">_xlfn.TEXTJOIN("、",TRUE,IF(C$2:C$1994=C570,E$2:E$1994,""))</f>
        <v>材料成型及控制工程、材料成型及控制工程、材料科学与工程、机械电子工程、机械设计制造及其自动化</v>
      </c>
      <c r="K570" s="6" t="str">
        <f t="array" ref="K570">_xlfn.TEXTJOIN("、",TRUE,IF(E$2:E$1994=E570,C$2:C$1994,""))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71" ht="38.25" spans="1:11">
      <c r="A571" s="49" t="s">
        <v>1603</v>
      </c>
      <c r="B571" s="50" t="s">
        <v>1598</v>
      </c>
      <c r="C571" s="3" t="s">
        <v>1599</v>
      </c>
      <c r="D571" s="3" t="s">
        <v>620</v>
      </c>
      <c r="E571" s="1" t="s">
        <v>621</v>
      </c>
      <c r="F571" s="3" t="s">
        <v>264</v>
      </c>
      <c r="G571" s="3" t="s">
        <v>265</v>
      </c>
      <c r="H571" s="3" t="s">
        <v>264</v>
      </c>
      <c r="I571" s="3"/>
      <c r="J571" s="6" t="str">
        <f t="array" ref="J571">_xlfn.TEXTJOIN("、",TRUE,IF(C$2:C$1994=C571,E$2:E$1994,""))</f>
        <v>材料成型及控制工程、材料成型及控制工程、材料科学与工程、机械电子工程、机械设计制造及其自动化</v>
      </c>
      <c r="K571" s="6" t="str">
        <f t="array" ref="K571">_xlfn.TEXTJOIN("、",TRUE,IF(E$2:E$1994=E571,C$2:C$1994,""))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72" spans="1:11">
      <c r="A572" s="49" t="s">
        <v>1604</v>
      </c>
      <c r="B572" s="50" t="s">
        <v>1605</v>
      </c>
      <c r="C572" s="3" t="s">
        <v>1606</v>
      </c>
      <c r="D572" s="3" t="s">
        <v>1480</v>
      </c>
      <c r="E572" s="1" t="s">
        <v>1481</v>
      </c>
      <c r="F572" s="3" t="s">
        <v>264</v>
      </c>
      <c r="G572" s="3" t="s">
        <v>265</v>
      </c>
      <c r="H572" s="3" t="s">
        <v>264</v>
      </c>
      <c r="I572" s="3"/>
      <c r="J572" s="6" t="str">
        <f t="array" ref="J572">_xlfn.TEXTJOIN("、",TRUE,IF(C$2:C$1994=C572,E$2:E$1994,""))</f>
        <v>车辆工程、机械电子工程、机械工程、机械设计制造及其自动化、汽车服务工程、新能源汽车工程、智能车辆工程</v>
      </c>
      <c r="K572" s="6" t="str">
        <f t="array" ref="K572">_xlfn.TEXTJOIN("、",TRUE,IF(E$2:E$1994=E572,C$2:C$1994,""))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73" ht="25.5" spans="1:11">
      <c r="A573" s="49" t="s">
        <v>1607</v>
      </c>
      <c r="B573" s="50" t="s">
        <v>1605</v>
      </c>
      <c r="C573" s="3" t="s">
        <v>1606</v>
      </c>
      <c r="D573" s="3" t="s">
        <v>629</v>
      </c>
      <c r="E573" s="1" t="s">
        <v>630</v>
      </c>
      <c r="F573" s="3" t="s">
        <v>264</v>
      </c>
      <c r="G573" s="3" t="s">
        <v>265</v>
      </c>
      <c r="H573" s="3" t="s">
        <v>264</v>
      </c>
      <c r="I573" s="3"/>
      <c r="J573" s="6" t="str">
        <f t="array" ref="J573">_xlfn.TEXTJOIN("、",TRUE,IF(C$2:C$1994=C573,E$2:E$1994,""))</f>
        <v>车辆工程、机械电子工程、机械工程、机械设计制造及其自动化、汽车服务工程、新能源汽车工程、智能车辆工程</v>
      </c>
      <c r="K573" s="6" t="str">
        <f t="array" ref="K573">_xlfn.TEXTJOIN("、",TRUE,IF(E$2:E$1994=E573,C$2:C$1994,""))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74" spans="1:11">
      <c r="A574" s="49" t="s">
        <v>1608</v>
      </c>
      <c r="B574" s="50" t="s">
        <v>1605</v>
      </c>
      <c r="C574" s="3" t="s">
        <v>1606</v>
      </c>
      <c r="D574" s="3" t="s">
        <v>1186</v>
      </c>
      <c r="E574" s="1" t="s">
        <v>1187</v>
      </c>
      <c r="F574" s="3" t="s">
        <v>264</v>
      </c>
      <c r="G574" s="3" t="s">
        <v>265</v>
      </c>
      <c r="H574" s="3" t="s">
        <v>264</v>
      </c>
      <c r="I574" s="3"/>
      <c r="J574" s="6" t="str">
        <f t="array" ref="J574">_xlfn.TEXTJOIN("、",TRUE,IF(C$2:C$1994=C574,E$2:E$1994,""))</f>
        <v>车辆工程、机械电子工程、机械工程、机械设计制造及其自动化、汽车服务工程、新能源汽车工程、智能车辆工程</v>
      </c>
      <c r="K574" s="6" t="str">
        <f t="array" ref="K574">_xlfn.TEXTJOIN("、",TRUE,IF(E$2:E$1994=E574,C$2:C$1994,""))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575" ht="38.25" spans="1:11">
      <c r="A575" s="49" t="s">
        <v>1609</v>
      </c>
      <c r="B575" s="50" t="s">
        <v>1605</v>
      </c>
      <c r="C575" s="3" t="s">
        <v>1606</v>
      </c>
      <c r="D575" s="3" t="s">
        <v>620</v>
      </c>
      <c r="E575" s="1" t="s">
        <v>621</v>
      </c>
      <c r="F575" s="3" t="s">
        <v>264</v>
      </c>
      <c r="G575" s="3" t="s">
        <v>265</v>
      </c>
      <c r="H575" s="3" t="s">
        <v>264</v>
      </c>
      <c r="I575" s="3"/>
      <c r="J575" s="6" t="str">
        <f t="array" ref="J575">_xlfn.TEXTJOIN("、",TRUE,IF(C$2:C$1994=C575,E$2:E$1994,""))</f>
        <v>车辆工程、机械电子工程、机械工程、机械设计制造及其自动化、汽车服务工程、新能源汽车工程、智能车辆工程</v>
      </c>
      <c r="K575" s="6" t="str">
        <f t="array" ref="K575">_xlfn.TEXTJOIN("、",TRUE,IF(E$2:E$1994=E575,C$2:C$1994,""))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76" ht="25.5" spans="1:11">
      <c r="A576" s="49" t="s">
        <v>1610</v>
      </c>
      <c r="B576" s="50" t="s">
        <v>1605</v>
      </c>
      <c r="C576" s="3" t="s">
        <v>1606</v>
      </c>
      <c r="D576" s="3" t="s">
        <v>1611</v>
      </c>
      <c r="E576" s="1" t="s">
        <v>1612</v>
      </c>
      <c r="F576" s="3" t="s">
        <v>264</v>
      </c>
      <c r="G576" s="3" t="s">
        <v>265</v>
      </c>
      <c r="H576" s="3" t="s">
        <v>264</v>
      </c>
      <c r="I576" s="3"/>
      <c r="J576" s="6" t="str">
        <f t="array" ref="J576">_xlfn.TEXTJOIN("、",TRUE,IF(C$2:C$1994=C576,E$2:E$1994,""))</f>
        <v>车辆工程、机械电子工程、机械工程、机械设计制造及其自动化、汽车服务工程、新能源汽车工程、智能车辆工程</v>
      </c>
      <c r="K576" s="6" t="str">
        <f t="array" ref="K576">_xlfn.TEXTJOIN("、",TRUE,IF(E$2:E$1994=E576,C$2:C$1994,""))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577" ht="25.5" spans="1:11">
      <c r="A577" s="49" t="s">
        <v>1613</v>
      </c>
      <c r="B577" s="50" t="s">
        <v>1605</v>
      </c>
      <c r="C577" s="3" t="s">
        <v>1606</v>
      </c>
      <c r="D577" s="3" t="s">
        <v>1614</v>
      </c>
      <c r="E577" s="1" t="s">
        <v>1615</v>
      </c>
      <c r="F577" s="3" t="s">
        <v>264</v>
      </c>
      <c r="G577" s="3" t="s">
        <v>265</v>
      </c>
      <c r="H577" s="3" t="s">
        <v>264</v>
      </c>
      <c r="I577" s="3"/>
      <c r="J577" s="6" t="str">
        <f t="array" ref="J577">_xlfn.TEXTJOIN("、",TRUE,IF(C$2:C$1994=C577,E$2:E$1994,""))</f>
        <v>车辆工程、机械电子工程、机械工程、机械设计制造及其自动化、汽车服务工程、新能源汽车工程、智能车辆工程</v>
      </c>
      <c r="K577" s="6" t="str">
        <f t="array" ref="K577">_xlfn.TEXTJOIN("、",TRUE,IF(E$2:E$1994=E577,C$2:C$1994,""))</f>
        <v>汽车制造与试验技术、新能源汽车技术、汽车电子技术、智能网联汽车技术、汽车检测与维修技术、新能源汽车检测与维修技术</v>
      </c>
    </row>
    <row r="578" ht="25.5" spans="1:11">
      <c r="A578" s="49" t="s">
        <v>1616</v>
      </c>
      <c r="B578" s="50" t="s">
        <v>1605</v>
      </c>
      <c r="C578" s="3" t="s">
        <v>1606</v>
      </c>
      <c r="D578" s="3" t="s">
        <v>1545</v>
      </c>
      <c r="E578" s="1" t="s">
        <v>1546</v>
      </c>
      <c r="F578" s="3" t="s">
        <v>264</v>
      </c>
      <c r="G578" s="3" t="s">
        <v>265</v>
      </c>
      <c r="H578" s="3" t="s">
        <v>264</v>
      </c>
      <c r="I578" s="3"/>
      <c r="J578" s="6" t="str">
        <f t="array" ref="J578">_xlfn.TEXTJOIN("、",TRUE,IF(C$2:C$1994=C578,E$2:E$1994,""))</f>
        <v>车辆工程、机械电子工程、机械工程、机械设计制造及其自动化、汽车服务工程、新能源汽车工程、智能车辆工程</v>
      </c>
      <c r="K578" s="6" t="str">
        <f t="array" ref="K578">_xlfn.TEXTJOIN("、",TRUE,IF(E$2:E$1994=E578,C$2:C$1994,""))</f>
        <v>轨道交通工程机械制造与维护、汽车制造与试验技术、新能源汽车技术、汽车电子技术、智能网联汽车技术、汽车智能技术</v>
      </c>
    </row>
    <row r="579" spans="1:11">
      <c r="A579" s="49" t="s">
        <v>1617</v>
      </c>
      <c r="B579" s="50" t="s">
        <v>1618</v>
      </c>
      <c r="C579" s="3" t="s">
        <v>1619</v>
      </c>
      <c r="D579" s="3" t="s">
        <v>1480</v>
      </c>
      <c r="E579" s="1" t="s">
        <v>1481</v>
      </c>
      <c r="F579" s="3" t="s">
        <v>264</v>
      </c>
      <c r="G579" s="3" t="s">
        <v>265</v>
      </c>
      <c r="H579" s="3" t="s">
        <v>264</v>
      </c>
      <c r="I579" s="3"/>
      <c r="J579" s="6" t="str">
        <f t="array" ref="J579">_xlfn.TEXTJOIN("、",TRUE,IF(C$2:C$1994=C579,E$2:E$1994,""))</f>
        <v>车辆工程、机械工程、机械设计制造及其自动化、汽车服务工程、新能源汽车工程、智能车辆工程</v>
      </c>
      <c r="K579" s="6" t="str">
        <f t="array" ref="K579">_xlfn.TEXTJOIN("、",TRUE,IF(E$2:E$1994=E579,C$2:C$1994,""))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80" spans="1:11">
      <c r="A580" s="49" t="s">
        <v>1620</v>
      </c>
      <c r="B580" s="50" t="s">
        <v>1618</v>
      </c>
      <c r="C580" s="3" t="s">
        <v>1619</v>
      </c>
      <c r="D580" s="3" t="s">
        <v>1186</v>
      </c>
      <c r="E580" s="1" t="s">
        <v>1187</v>
      </c>
      <c r="F580" s="3" t="s">
        <v>264</v>
      </c>
      <c r="G580" s="3" t="s">
        <v>265</v>
      </c>
      <c r="H580" s="3" t="s">
        <v>264</v>
      </c>
      <c r="I580" s="3"/>
      <c r="J580" s="6" t="str">
        <f t="array" ref="J580">_xlfn.TEXTJOIN("、",TRUE,IF(C$2:C$1994=C580,E$2:E$1994,""))</f>
        <v>车辆工程、机械工程、机械设计制造及其自动化、汽车服务工程、新能源汽车工程、智能车辆工程</v>
      </c>
      <c r="K580" s="6" t="str">
        <f t="array" ref="K580">_xlfn.TEXTJOIN("、",TRUE,IF(E$2:E$1994=E580,C$2:C$1994,""))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581" ht="38.25" spans="1:11">
      <c r="A581" s="49" t="s">
        <v>1621</v>
      </c>
      <c r="B581" s="50" t="s">
        <v>1618</v>
      </c>
      <c r="C581" s="3" t="s">
        <v>1619</v>
      </c>
      <c r="D581" s="3" t="s">
        <v>620</v>
      </c>
      <c r="E581" s="1" t="s">
        <v>621</v>
      </c>
      <c r="F581" s="3" t="s">
        <v>264</v>
      </c>
      <c r="G581" s="3" t="s">
        <v>265</v>
      </c>
      <c r="H581" s="3" t="s">
        <v>264</v>
      </c>
      <c r="I581" s="3"/>
      <c r="J581" s="6" t="str">
        <f t="array" ref="J581">_xlfn.TEXTJOIN("、",TRUE,IF(C$2:C$1994=C581,E$2:E$1994,""))</f>
        <v>车辆工程、机械工程、机械设计制造及其自动化、汽车服务工程、新能源汽车工程、智能车辆工程</v>
      </c>
      <c r="K581" s="6" t="str">
        <f t="array" ref="K581">_xlfn.TEXTJOIN("、",TRUE,IF(E$2:E$1994=E581,C$2:C$1994,""))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82" ht="25.5" spans="1:11">
      <c r="A582" s="49" t="s">
        <v>1622</v>
      </c>
      <c r="B582" s="50" t="s">
        <v>1618</v>
      </c>
      <c r="C582" s="3" t="s">
        <v>1619</v>
      </c>
      <c r="D582" s="3" t="s">
        <v>1611</v>
      </c>
      <c r="E582" s="1" t="s">
        <v>1612</v>
      </c>
      <c r="F582" s="3" t="s">
        <v>264</v>
      </c>
      <c r="G582" s="3" t="s">
        <v>265</v>
      </c>
      <c r="H582" s="3" t="s">
        <v>264</v>
      </c>
      <c r="I582" s="3"/>
      <c r="J582" s="6" t="str">
        <f t="array" ref="J582">_xlfn.TEXTJOIN("、",TRUE,IF(C$2:C$1994=C582,E$2:E$1994,""))</f>
        <v>车辆工程、机械工程、机械设计制造及其自动化、汽车服务工程、新能源汽车工程、智能车辆工程</v>
      </c>
      <c r="K582" s="6" t="str">
        <f t="array" ref="K582">_xlfn.TEXTJOIN("、",TRUE,IF(E$2:E$1994=E582,C$2:C$1994,""))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583" ht="25.5" spans="1:11">
      <c r="A583" s="49" t="s">
        <v>1623</v>
      </c>
      <c r="B583" s="50" t="s">
        <v>1618</v>
      </c>
      <c r="C583" s="3" t="s">
        <v>1619</v>
      </c>
      <c r="D583" s="3" t="s">
        <v>1614</v>
      </c>
      <c r="E583" s="1" t="s">
        <v>1615</v>
      </c>
      <c r="F583" s="3" t="s">
        <v>264</v>
      </c>
      <c r="G583" s="3" t="s">
        <v>265</v>
      </c>
      <c r="H583" s="3" t="s">
        <v>264</v>
      </c>
      <c r="I583" s="3"/>
      <c r="J583" s="6" t="str">
        <f t="array" ref="J583">_xlfn.TEXTJOIN("、",TRUE,IF(C$2:C$1994=C583,E$2:E$1994,""))</f>
        <v>车辆工程、机械工程、机械设计制造及其自动化、汽车服务工程、新能源汽车工程、智能车辆工程</v>
      </c>
      <c r="K583" s="6" t="str">
        <f t="array" ref="K583">_xlfn.TEXTJOIN("、",TRUE,IF(E$2:E$1994=E583,C$2:C$1994,""))</f>
        <v>汽车制造与试验技术、新能源汽车技术、汽车电子技术、智能网联汽车技术、汽车检测与维修技术、新能源汽车检测与维修技术</v>
      </c>
    </row>
    <row r="584" ht="25.5" spans="1:11">
      <c r="A584" s="49" t="s">
        <v>1624</v>
      </c>
      <c r="B584" s="50" t="s">
        <v>1618</v>
      </c>
      <c r="C584" s="3" t="s">
        <v>1619</v>
      </c>
      <c r="D584" s="3" t="s">
        <v>1545</v>
      </c>
      <c r="E584" s="1" t="s">
        <v>1546</v>
      </c>
      <c r="F584" s="3" t="s">
        <v>264</v>
      </c>
      <c r="G584" s="3" t="s">
        <v>265</v>
      </c>
      <c r="H584" s="3" t="s">
        <v>264</v>
      </c>
      <c r="I584" s="3"/>
      <c r="J584" s="6" t="str">
        <f t="array" ref="J584">_xlfn.TEXTJOIN("、",TRUE,IF(C$2:C$1994=C584,E$2:E$1994,""))</f>
        <v>车辆工程、机械工程、机械设计制造及其自动化、汽车服务工程、新能源汽车工程、智能车辆工程</v>
      </c>
      <c r="K584" s="6" t="str">
        <f t="array" ref="K584">_xlfn.TEXTJOIN("、",TRUE,IF(E$2:E$1994=E584,C$2:C$1994,""))</f>
        <v>轨道交通工程机械制造与维护、汽车制造与试验技术、新能源汽车技术、汽车电子技术、智能网联汽车技术、汽车智能技术</v>
      </c>
    </row>
    <row r="585" spans="1:11">
      <c r="A585" s="49" t="s">
        <v>1625</v>
      </c>
      <c r="B585" s="50" t="s">
        <v>1626</v>
      </c>
      <c r="C585" s="3" t="s">
        <v>1627</v>
      </c>
      <c r="D585" s="3" t="s">
        <v>1480</v>
      </c>
      <c r="E585" s="1" t="s">
        <v>1481</v>
      </c>
      <c r="F585" s="3" t="s">
        <v>264</v>
      </c>
      <c r="G585" s="3" t="s">
        <v>265</v>
      </c>
      <c r="H585" s="3" t="s">
        <v>264</v>
      </c>
      <c r="I585" s="3"/>
      <c r="J585" s="6" t="str">
        <f t="array" ref="J585">_xlfn.TEXTJOIN("、",TRUE,IF(C$2:C$1994=C585,E$2:E$1994,""))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85" s="6" t="str">
        <f t="array" ref="K585">_xlfn.TEXTJOIN("、",TRUE,IF(E$2:E$1994=E585,C$2:C$1994,""))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86" ht="25.5" spans="1:11">
      <c r="A586" s="49" t="s">
        <v>1628</v>
      </c>
      <c r="B586" s="50" t="s">
        <v>1626</v>
      </c>
      <c r="C586" s="3" t="s">
        <v>1627</v>
      </c>
      <c r="D586" s="3" t="s">
        <v>897</v>
      </c>
      <c r="E586" s="1" t="s">
        <v>898</v>
      </c>
      <c r="F586" s="3" t="s">
        <v>264</v>
      </c>
      <c r="G586" s="3" t="s">
        <v>265</v>
      </c>
      <c r="H586" s="3" t="s">
        <v>264</v>
      </c>
      <c r="I586" s="3"/>
      <c r="J586" s="6" t="str">
        <f t="array" ref="J586">_xlfn.TEXTJOIN("、",TRUE,IF(C$2:C$1994=C586,E$2:E$1994,""))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86" s="6" t="str">
        <f t="array" ref="K586">_xlfn.TEXTJOIN("、",TRUE,IF(E$2:E$1994=E586,C$2:C$1994,""))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587" ht="25.5" spans="1:11">
      <c r="A587" s="49" t="s">
        <v>1629</v>
      </c>
      <c r="B587" s="50" t="s">
        <v>1626</v>
      </c>
      <c r="C587" s="3" t="s">
        <v>1627</v>
      </c>
      <c r="D587" s="3" t="s">
        <v>903</v>
      </c>
      <c r="E587" s="1" t="s">
        <v>904</v>
      </c>
      <c r="F587" s="3" t="s">
        <v>264</v>
      </c>
      <c r="G587" s="3" t="s">
        <v>265</v>
      </c>
      <c r="H587" s="3" t="s">
        <v>264</v>
      </c>
      <c r="I587" s="3"/>
      <c r="J587" s="6" t="str">
        <f t="array" ref="J587">_xlfn.TEXTJOIN("、",TRUE,IF(C$2:C$1994=C587,E$2:E$1994,""))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87" s="6" t="str">
        <f t="array" ref="K587">_xlfn.TEXTJOIN("、",TRUE,IF(E$2:E$1994=E587,C$2:C$1994,""))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588" ht="25.5" spans="1:11">
      <c r="A588" s="49" t="s">
        <v>1630</v>
      </c>
      <c r="B588" s="50" t="s">
        <v>1626</v>
      </c>
      <c r="C588" s="3" t="s">
        <v>1627</v>
      </c>
      <c r="D588" s="3" t="s">
        <v>906</v>
      </c>
      <c r="E588" s="1" t="s">
        <v>907</v>
      </c>
      <c r="F588" s="3" t="s">
        <v>264</v>
      </c>
      <c r="G588" s="3" t="s">
        <v>265</v>
      </c>
      <c r="H588" s="3" t="s">
        <v>264</v>
      </c>
      <c r="I588" s="3"/>
      <c r="J588" s="6" t="str">
        <f t="array" ref="J588">_xlfn.TEXTJOIN("、",TRUE,IF(C$2:C$1994=C588,E$2:E$1994,""))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88" s="6" t="str">
        <f t="array" ref="K588">_xlfn.TEXTJOIN("、",TRUE,IF(E$2:E$1994=E588,C$2:C$1994,""))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589" ht="25.5" spans="1:11">
      <c r="A589" s="49" t="s">
        <v>1631</v>
      </c>
      <c r="B589" s="50" t="s">
        <v>1626</v>
      </c>
      <c r="C589" s="3" t="s">
        <v>1627</v>
      </c>
      <c r="D589" s="3" t="s">
        <v>629</v>
      </c>
      <c r="E589" s="1" t="s">
        <v>630</v>
      </c>
      <c r="F589" s="3" t="s">
        <v>264</v>
      </c>
      <c r="G589" s="3" t="s">
        <v>265</v>
      </c>
      <c r="H589" s="3" t="s">
        <v>264</v>
      </c>
      <c r="I589" s="3"/>
      <c r="J589" s="6" t="str">
        <f t="array" ref="J589">_xlfn.TEXTJOIN("、",TRUE,IF(C$2:C$1994=C589,E$2:E$1994,""))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89" s="6" t="str">
        <f t="array" ref="K589">_xlfn.TEXTJOIN("、",TRUE,IF(E$2:E$1994=E589,C$2:C$1994,""))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590" ht="38.25" spans="1:11">
      <c r="A590" s="49" t="s">
        <v>1632</v>
      </c>
      <c r="B590" s="50" t="s">
        <v>1626</v>
      </c>
      <c r="C590" s="3" t="s">
        <v>1627</v>
      </c>
      <c r="D590" s="3" t="s">
        <v>620</v>
      </c>
      <c r="E590" s="1" t="s">
        <v>621</v>
      </c>
      <c r="F590" s="3" t="s">
        <v>264</v>
      </c>
      <c r="G590" s="3" t="s">
        <v>265</v>
      </c>
      <c r="H590" s="3" t="s">
        <v>264</v>
      </c>
      <c r="I590" s="3"/>
      <c r="J590" s="6" t="str">
        <f t="array" ref="J590">_xlfn.TEXTJOIN("、",TRUE,IF(C$2:C$1994=C590,E$2:E$1994,""))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90" s="6" t="str">
        <f t="array" ref="K590">_xlfn.TEXTJOIN("、",TRUE,IF(E$2:E$1994=E590,C$2:C$1994,""))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591" ht="25.5" spans="1:11">
      <c r="A591" s="49" t="s">
        <v>1633</v>
      </c>
      <c r="B591" s="50" t="s">
        <v>1626</v>
      </c>
      <c r="C591" s="3" t="s">
        <v>1627</v>
      </c>
      <c r="D591" s="3" t="s">
        <v>1611</v>
      </c>
      <c r="E591" s="1" t="s">
        <v>1612</v>
      </c>
      <c r="F591" s="3" t="s">
        <v>264</v>
      </c>
      <c r="G591" s="3" t="s">
        <v>265</v>
      </c>
      <c r="H591" s="3" t="s">
        <v>264</v>
      </c>
      <c r="I591" s="3"/>
      <c r="J591" s="6" t="str">
        <f t="array" ref="J591">_xlfn.TEXTJOIN("、",TRUE,IF(C$2:C$1994=C591,E$2:E$1994,""))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91" s="6" t="str">
        <f t="array" ref="K591">_xlfn.TEXTJOIN("、",TRUE,IF(E$2:E$1994=E591,C$2:C$1994,""))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592" ht="25.5" spans="1:11">
      <c r="A592" s="49" t="s">
        <v>1634</v>
      </c>
      <c r="B592" s="50" t="s">
        <v>1626</v>
      </c>
      <c r="C592" s="3" t="s">
        <v>1627</v>
      </c>
      <c r="D592" s="3" t="s">
        <v>1614</v>
      </c>
      <c r="E592" s="1" t="s">
        <v>1615</v>
      </c>
      <c r="F592" s="3" t="s">
        <v>264</v>
      </c>
      <c r="G592" s="3" t="s">
        <v>265</v>
      </c>
      <c r="H592" s="3" t="s">
        <v>264</v>
      </c>
      <c r="I592" s="3"/>
      <c r="J592" s="6" t="str">
        <f t="array" ref="J592">_xlfn.TEXTJOIN("、",TRUE,IF(C$2:C$1994=C592,E$2:E$1994,""))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92" s="6" t="str">
        <f t="array" ref="K592">_xlfn.TEXTJOIN("、",TRUE,IF(E$2:E$1994=E592,C$2:C$1994,""))</f>
        <v>汽车制造与试验技术、新能源汽车技术、汽车电子技术、智能网联汽车技术、汽车检测与维修技术、新能源汽车检测与维修技术</v>
      </c>
    </row>
    <row r="593" spans="1:11">
      <c r="A593" s="49" t="s">
        <v>1635</v>
      </c>
      <c r="B593" s="50" t="s">
        <v>1626</v>
      </c>
      <c r="C593" s="3" t="s">
        <v>1627</v>
      </c>
      <c r="D593" s="3" t="s">
        <v>1181</v>
      </c>
      <c r="E593" s="1" t="s">
        <v>1182</v>
      </c>
      <c r="F593" s="3" t="s">
        <v>264</v>
      </c>
      <c r="G593" s="3" t="s">
        <v>265</v>
      </c>
      <c r="H593" s="3" t="s">
        <v>264</v>
      </c>
      <c r="I593" s="3"/>
      <c r="J593" s="6" t="str">
        <f t="array" ref="J593">_xlfn.TEXTJOIN("、",TRUE,IF(C$2:C$1994=C593,E$2:E$1994,""))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93" s="6" t="str">
        <f t="array" ref="K593">_xlfn.TEXTJOIN("、",TRUE,IF(E$2:E$1994=E593,C$2:C$1994,""))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594" ht="25.5" spans="1:11">
      <c r="A594" s="49" t="s">
        <v>1636</v>
      </c>
      <c r="B594" s="50" t="s">
        <v>1626</v>
      </c>
      <c r="C594" s="3" t="s">
        <v>1627</v>
      </c>
      <c r="D594" s="3" t="s">
        <v>1545</v>
      </c>
      <c r="E594" s="1" t="s">
        <v>1546</v>
      </c>
      <c r="F594" s="3" t="s">
        <v>264</v>
      </c>
      <c r="G594" s="3" t="s">
        <v>265</v>
      </c>
      <c r="H594" s="3" t="s">
        <v>264</v>
      </c>
      <c r="I594" s="3"/>
      <c r="J594" s="6" t="str">
        <f t="array" ref="J594">_xlfn.TEXTJOIN("、",TRUE,IF(C$2:C$1994=C594,E$2:E$1994,""))</f>
        <v>车辆工程、电气工程及其自动化、电子信息工程、电子信息科学与技术、机械电子工程、机械设计制造及其自动化、汽车服务工程、新能源汽车工程、信息工程、智能车辆工程</v>
      </c>
      <c r="K594" s="6" t="str">
        <f t="array" ref="K594">_xlfn.TEXTJOIN("、",TRUE,IF(E$2:E$1994=E594,C$2:C$1994,""))</f>
        <v>轨道交通工程机械制造与维护、汽车制造与试验技术、新能源汽车技术、汽车电子技术、智能网联汽车技术、汽车智能技术</v>
      </c>
    </row>
    <row r="595" spans="1:11">
      <c r="A595" s="49" t="s">
        <v>1637</v>
      </c>
      <c r="B595" s="50" t="s">
        <v>1638</v>
      </c>
      <c r="C595" s="3" t="s">
        <v>1639</v>
      </c>
      <c r="D595" s="3" t="s">
        <v>1480</v>
      </c>
      <c r="E595" s="1" t="s">
        <v>1481</v>
      </c>
      <c r="F595" s="3" t="s">
        <v>264</v>
      </c>
      <c r="G595" s="3" t="s">
        <v>265</v>
      </c>
      <c r="H595" s="3" t="s">
        <v>264</v>
      </c>
      <c r="I595" s="3"/>
      <c r="J595" s="6" t="str">
        <f t="array" ref="J595">_xlfn.TEXTJOIN("、",TRUE,IF(C$2:C$1994=C595,E$2:E$1994,""))</f>
        <v>车辆工程、汽车服务工程、新能源汽车工程、智能车辆工程</v>
      </c>
      <c r="K595" s="6" t="str">
        <f t="array" ref="K595">_xlfn.TEXTJOIN("、",TRUE,IF(E$2:E$1994=E595,C$2:C$1994,""))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596" ht="25.5" spans="1:11">
      <c r="A596" s="49" t="s">
        <v>1640</v>
      </c>
      <c r="B596" s="50" t="s">
        <v>1638</v>
      </c>
      <c r="C596" s="3" t="s">
        <v>1639</v>
      </c>
      <c r="D596" s="3" t="s">
        <v>1611</v>
      </c>
      <c r="E596" s="1" t="s">
        <v>1612</v>
      </c>
      <c r="F596" s="3" t="s">
        <v>264</v>
      </c>
      <c r="G596" s="3" t="s">
        <v>265</v>
      </c>
      <c r="H596" s="3" t="s">
        <v>264</v>
      </c>
      <c r="I596" s="3"/>
      <c r="J596" s="6" t="str">
        <f t="array" ref="J596">_xlfn.TEXTJOIN("、",TRUE,IF(C$2:C$1994=C596,E$2:E$1994,""))</f>
        <v>车辆工程、汽车服务工程、新能源汽车工程、智能车辆工程</v>
      </c>
      <c r="K596" s="6" t="str">
        <f t="array" ref="K596">_xlfn.TEXTJOIN("、",TRUE,IF(E$2:E$1994=E596,C$2:C$1994,""))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597" ht="25.5" spans="1:11">
      <c r="A597" s="49" t="s">
        <v>1641</v>
      </c>
      <c r="B597" s="50" t="s">
        <v>1638</v>
      </c>
      <c r="C597" s="3" t="s">
        <v>1639</v>
      </c>
      <c r="D597" s="3" t="s">
        <v>1614</v>
      </c>
      <c r="E597" s="1" t="s">
        <v>1615</v>
      </c>
      <c r="F597" s="3" t="s">
        <v>264</v>
      </c>
      <c r="G597" s="3" t="s">
        <v>265</v>
      </c>
      <c r="H597" s="3" t="s">
        <v>264</v>
      </c>
      <c r="I597" s="3"/>
      <c r="J597" s="6" t="str">
        <f t="array" ref="J597">_xlfn.TEXTJOIN("、",TRUE,IF(C$2:C$1994=C597,E$2:E$1994,""))</f>
        <v>车辆工程、汽车服务工程、新能源汽车工程、智能车辆工程</v>
      </c>
      <c r="K597" s="6" t="str">
        <f t="array" ref="K597">_xlfn.TEXTJOIN("、",TRUE,IF(E$2:E$1994=E597,C$2:C$1994,""))</f>
        <v>汽车制造与试验技术、新能源汽车技术、汽车电子技术、智能网联汽车技术、汽车检测与维修技术、新能源汽车检测与维修技术</v>
      </c>
    </row>
    <row r="598" ht="25.5" spans="1:11">
      <c r="A598" s="49" t="s">
        <v>1642</v>
      </c>
      <c r="B598" s="50" t="s">
        <v>1638</v>
      </c>
      <c r="C598" s="3" t="s">
        <v>1639</v>
      </c>
      <c r="D598" s="3" t="s">
        <v>1545</v>
      </c>
      <c r="E598" s="1" t="s">
        <v>1546</v>
      </c>
      <c r="F598" s="3" t="s">
        <v>264</v>
      </c>
      <c r="G598" s="3" t="s">
        <v>265</v>
      </c>
      <c r="H598" s="3" t="s">
        <v>264</v>
      </c>
      <c r="I598" s="3"/>
      <c r="J598" s="6" t="str">
        <f t="array" ref="J598">_xlfn.TEXTJOIN("、",TRUE,IF(C$2:C$1994=C598,E$2:E$1994,""))</f>
        <v>车辆工程、汽车服务工程、新能源汽车工程、智能车辆工程</v>
      </c>
      <c r="K598" s="6" t="str">
        <f t="array" ref="K598">_xlfn.TEXTJOIN("、",TRUE,IF(E$2:E$1994=E598,C$2:C$1994,""))</f>
        <v>轨道交通工程机械制造与维护、汽车制造与试验技术、新能源汽车技术、汽车电子技术、智能网联汽车技术、汽车智能技术</v>
      </c>
    </row>
    <row r="599" spans="1:11">
      <c r="A599" s="49" t="s">
        <v>1643</v>
      </c>
      <c r="B599" s="50" t="s">
        <v>1644</v>
      </c>
      <c r="C599" s="3" t="s">
        <v>1645</v>
      </c>
      <c r="D599" s="3" t="s">
        <v>1480</v>
      </c>
      <c r="E599" s="1" t="s">
        <v>1481</v>
      </c>
      <c r="F599" s="3" t="s">
        <v>264</v>
      </c>
      <c r="G599" s="3" t="s">
        <v>265</v>
      </c>
      <c r="H599" s="3" t="s">
        <v>264</v>
      </c>
      <c r="I599" s="3"/>
      <c r="J599" s="6" t="str">
        <f t="array" ref="J599">_xlfn.TEXTJOIN("、",TRUE,IF(C$2:C$1994=C599,E$2:E$1994,""))</f>
        <v>车辆工程、工业设计、机械设计制造及其自动化</v>
      </c>
      <c r="K599" s="6" t="str">
        <f t="array" ref="K599">_xlfn.TEXTJOIN("、",TRUE,IF(E$2:E$1994=E599,C$2:C$1994,""))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600" spans="1:11">
      <c r="A600" s="49" t="s">
        <v>1646</v>
      </c>
      <c r="B600" s="50" t="s">
        <v>1644</v>
      </c>
      <c r="C600" s="3" t="s">
        <v>1645</v>
      </c>
      <c r="D600" s="3" t="s">
        <v>1334</v>
      </c>
      <c r="E600" s="1" t="s">
        <v>1333</v>
      </c>
      <c r="F600" s="3" t="s">
        <v>264</v>
      </c>
      <c r="G600" s="3" t="s">
        <v>265</v>
      </c>
      <c r="H600" s="3" t="s">
        <v>264</v>
      </c>
      <c r="I600" s="3"/>
      <c r="J600" s="6" t="str">
        <f t="array" ref="J600">_xlfn.TEXTJOIN("、",TRUE,IF(C$2:C$1994=C600,E$2:E$1994,""))</f>
        <v>车辆工程、工业设计、机械设计制造及其自动化</v>
      </c>
      <c r="K600" s="6" t="str">
        <f t="array" ref="K600">_xlfn.TEXTJOIN("、",TRUE,IF(E$2:E$1994=E600,C$2:C$1994,""))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01" ht="38.25" spans="1:11">
      <c r="A601" s="49" t="s">
        <v>1647</v>
      </c>
      <c r="B601" s="50" t="s">
        <v>1644</v>
      </c>
      <c r="C601" s="3" t="s">
        <v>1645</v>
      </c>
      <c r="D601" s="3" t="s">
        <v>620</v>
      </c>
      <c r="E601" s="1" t="s">
        <v>621</v>
      </c>
      <c r="F601" s="3" t="s">
        <v>264</v>
      </c>
      <c r="G601" s="3" t="s">
        <v>265</v>
      </c>
      <c r="H601" s="3" t="s">
        <v>264</v>
      </c>
      <c r="I601" s="3"/>
      <c r="J601" s="6" t="str">
        <f t="array" ref="J601">_xlfn.TEXTJOIN("、",TRUE,IF(C$2:C$1994=C601,E$2:E$1994,""))</f>
        <v>车辆工程、工业设计、机械设计制造及其自动化</v>
      </c>
      <c r="K601" s="6" t="str">
        <f t="array" ref="K601">_xlfn.TEXTJOIN("、",TRUE,IF(E$2:E$1994=E601,C$2:C$1994,""))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602" spans="1:11">
      <c r="A602" s="49" t="s">
        <v>1648</v>
      </c>
      <c r="B602" s="50" t="s">
        <v>1649</v>
      </c>
      <c r="C602" s="3" t="s">
        <v>1650</v>
      </c>
      <c r="D602" s="3" t="s">
        <v>638</v>
      </c>
      <c r="E602" s="1" t="s">
        <v>639</v>
      </c>
      <c r="F602" s="3" t="s">
        <v>264</v>
      </c>
      <c r="G602" s="3" t="s">
        <v>265</v>
      </c>
      <c r="H602" s="3" t="s">
        <v>264</v>
      </c>
      <c r="I602" s="3"/>
      <c r="J602" s="6" t="str">
        <f t="array" ref="J602">_xlfn.TEXTJOIN("、",TRUE,IF(C$2:C$1994=C602,E$2:E$1994,""))</f>
        <v>酿酒工程、生物工程、生物技术、食品科学与工程、食品质量与安全</v>
      </c>
      <c r="K602" s="6" t="str">
        <f t="array" ref="K602">_xlfn.TEXTJOIN("、",TRUE,IF(E$2:E$1994=E602,C$2:C$1994,""))</f>
        <v>农产品加工与质量检测、食品生物技术、食品智能加工技术、酿酒技术</v>
      </c>
    </row>
    <row r="603" spans="1:11">
      <c r="A603" s="49" t="s">
        <v>1651</v>
      </c>
      <c r="B603" s="50" t="s">
        <v>1649</v>
      </c>
      <c r="C603" s="3" t="s">
        <v>1650</v>
      </c>
      <c r="D603" s="3" t="s">
        <v>1652</v>
      </c>
      <c r="E603" s="1" t="s">
        <v>1653</v>
      </c>
      <c r="F603" s="3" t="s">
        <v>264</v>
      </c>
      <c r="G603" s="3" t="s">
        <v>265</v>
      </c>
      <c r="H603" s="3" t="s">
        <v>264</v>
      </c>
      <c r="I603" s="3"/>
      <c r="J603" s="6" t="str">
        <f t="array" ref="J603">_xlfn.TEXTJOIN("、",TRUE,IF(C$2:C$1994=C603,E$2:E$1994,""))</f>
        <v>酿酒工程、生物工程、生物技术、食品科学与工程、食品质量与安全</v>
      </c>
      <c r="K603" s="6" t="str">
        <f t="array" ref="K603">_xlfn.TEXTJOIN("、",TRUE,IF(E$2:E$1994=E603,C$2:C$1994,""))</f>
        <v>食品生物技术、食品智能加工技术、酿酒技术、药品生产技术、生物制药技术</v>
      </c>
    </row>
    <row r="604" spans="1:11">
      <c r="A604" s="49" t="s">
        <v>1654</v>
      </c>
      <c r="B604" s="50" t="s">
        <v>1649</v>
      </c>
      <c r="C604" s="3" t="s">
        <v>1650</v>
      </c>
      <c r="D604" s="3" t="s">
        <v>1655</v>
      </c>
      <c r="E604" s="1" t="s">
        <v>1656</v>
      </c>
      <c r="F604" s="3" t="s">
        <v>264</v>
      </c>
      <c r="G604" s="3" t="s">
        <v>265</v>
      </c>
      <c r="H604" s="3" t="s">
        <v>264</v>
      </c>
      <c r="I604" s="3"/>
      <c r="J604" s="6" t="str">
        <f t="array" ref="J604">_xlfn.TEXTJOIN("、",TRUE,IF(C$2:C$1994=C604,E$2:E$1994,""))</f>
        <v>酿酒工程、生物工程、生物技术、食品科学与工程、食品质量与安全</v>
      </c>
      <c r="K604" s="6" t="str">
        <f t="array" ref="K604">_xlfn.TEXTJOIN("、",TRUE,IF(E$2:E$1994=E604,C$2:C$1994,""))</f>
        <v>食品生物技术、生物制药技术</v>
      </c>
    </row>
    <row r="605" ht="25.5" spans="1:11">
      <c r="A605" s="49" t="s">
        <v>1657</v>
      </c>
      <c r="B605" s="50" t="s">
        <v>1649</v>
      </c>
      <c r="C605" s="3" t="s">
        <v>1650</v>
      </c>
      <c r="D605" s="3" t="s">
        <v>617</v>
      </c>
      <c r="E605" s="1" t="s">
        <v>618</v>
      </c>
      <c r="F605" s="3" t="s">
        <v>264</v>
      </c>
      <c r="G605" s="3" t="s">
        <v>265</v>
      </c>
      <c r="H605" s="3" t="s">
        <v>264</v>
      </c>
      <c r="I605" s="3"/>
      <c r="J605" s="6" t="str">
        <f t="array" ref="J605">_xlfn.TEXTJOIN("、",TRUE,IF(C$2:C$1994=C605,E$2:E$1994,""))</f>
        <v>酿酒工程、生物工程、生物技术、食品科学与工程、食品质量与安全</v>
      </c>
      <c r="K605" s="6" t="str">
        <f t="array" ref="K605">_xlfn.TEXTJOIN("、",TRUE,IF(E$2:E$1994=E605,C$2:C$1994,""))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606" ht="25.5" spans="1:11">
      <c r="A606" s="49" t="s">
        <v>1658</v>
      </c>
      <c r="B606" s="50" t="s">
        <v>1649</v>
      </c>
      <c r="C606" s="3" t="s">
        <v>1650</v>
      </c>
      <c r="D606" s="3" t="s">
        <v>646</v>
      </c>
      <c r="E606" s="1" t="s">
        <v>647</v>
      </c>
      <c r="F606" s="3" t="s">
        <v>264</v>
      </c>
      <c r="G606" s="3" t="s">
        <v>265</v>
      </c>
      <c r="H606" s="3" t="s">
        <v>264</v>
      </c>
      <c r="I606" s="3"/>
      <c r="J606" s="6" t="str">
        <f t="array" ref="J606">_xlfn.TEXTJOIN("、",TRUE,IF(C$2:C$1994=C606,E$2:E$1994,""))</f>
        <v>酿酒工程、生物工程、生物技术、食品科学与工程、食品质量与安全</v>
      </c>
      <c r="K606" s="6" t="str">
        <f t="array" ref="K606">_xlfn.TEXTJOIN("、",TRUE,IF(E$2:E$1994=E606,C$2:C$1994,""))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607" spans="1:11">
      <c r="A607" s="49" t="s">
        <v>1659</v>
      </c>
      <c r="B607" s="50" t="s">
        <v>1660</v>
      </c>
      <c r="C607" s="3" t="s">
        <v>1661</v>
      </c>
      <c r="D607" s="3" t="s">
        <v>1662</v>
      </c>
      <c r="E607" s="1" t="s">
        <v>1663</v>
      </c>
      <c r="F607" s="3" t="s">
        <v>264</v>
      </c>
      <c r="G607" s="3" t="s">
        <v>265</v>
      </c>
      <c r="H607" s="3" t="s">
        <v>264</v>
      </c>
      <c r="I607" s="3"/>
      <c r="J607" s="6" t="str">
        <f t="array" ref="J607">_xlfn.TEXTJOIN("、",TRUE,IF(C$2:C$1994=C607,E$2:E$1994,""))</f>
        <v>化学、化学工程与工艺、应用化学</v>
      </c>
      <c r="K607" s="6" t="str">
        <f t="array" ref="K607">_xlfn.TEXTJOIN("、",TRUE,IF(E$2:E$1994=E607,C$2:C$1994,""))</f>
        <v>应用化工技术、分析检验技术</v>
      </c>
    </row>
    <row r="608" ht="25.5" spans="1:11">
      <c r="A608" s="49" t="s">
        <v>1664</v>
      </c>
      <c r="B608" s="50" t="s">
        <v>1660</v>
      </c>
      <c r="C608" s="3" t="s">
        <v>1661</v>
      </c>
      <c r="D608" s="3" t="s">
        <v>982</v>
      </c>
      <c r="E608" s="1" t="s">
        <v>983</v>
      </c>
      <c r="F608" s="3" t="s">
        <v>264</v>
      </c>
      <c r="G608" s="3" t="s">
        <v>265</v>
      </c>
      <c r="H608" s="3" t="s">
        <v>264</v>
      </c>
      <c r="I608" s="3"/>
      <c r="J608" s="6" t="str">
        <f t="array" ref="J608">_xlfn.TEXTJOIN("、",TRUE,IF(C$2:C$1994=C608,E$2:E$1994,""))</f>
        <v>化学、化学工程与工艺、应用化学</v>
      </c>
      <c r="K608" s="6" t="str">
        <f t="array" ref="K608">_xlfn.TEXTJOIN("、",TRUE,IF(E$2:E$1994=E608,C$2:C$1994,""))</f>
        <v>钢铁智能冶金技术、硅材料制备技术、应用化工技术、精细化工技术、石油化工技术、分析检验技术、化工智能制造技术、化妆品技术、现代造纸技术</v>
      </c>
    </row>
    <row r="609" spans="1:11">
      <c r="A609" s="49" t="s">
        <v>1665</v>
      </c>
      <c r="B609" s="50" t="s">
        <v>1660</v>
      </c>
      <c r="C609" s="3" t="s">
        <v>1661</v>
      </c>
      <c r="D609" s="3" t="s">
        <v>1057</v>
      </c>
      <c r="E609" s="1" t="s">
        <v>1058</v>
      </c>
      <c r="F609" s="3" t="s">
        <v>264</v>
      </c>
      <c r="G609" s="3" t="s">
        <v>265</v>
      </c>
      <c r="H609" s="3" t="s">
        <v>264</v>
      </c>
      <c r="I609" s="3"/>
      <c r="J609" s="6" t="str">
        <f t="array" ref="J609">_xlfn.TEXTJOIN("、",TRUE,IF(C$2:C$1994=C609,E$2:E$1994,""))</f>
        <v>化学、化学工程与工艺、应用化学</v>
      </c>
      <c r="K609" s="6" t="str">
        <f t="array" ref="K609">_xlfn.TEXTJOIN("、",TRUE,IF(E$2:E$1994=E609,C$2:C$1994,""))</f>
        <v>硅材料制备技术、应用化工技术、精细化工技术、石油化工技术、分析检验技术</v>
      </c>
    </row>
    <row r="610" ht="25.5" spans="1:11">
      <c r="A610" s="49" t="s">
        <v>1666</v>
      </c>
      <c r="B610" s="50" t="s">
        <v>1667</v>
      </c>
      <c r="C610" s="3" t="s">
        <v>1668</v>
      </c>
      <c r="D610" s="3" t="s">
        <v>982</v>
      </c>
      <c r="E610" s="1" t="s">
        <v>983</v>
      </c>
      <c r="F610" s="3" t="s">
        <v>264</v>
      </c>
      <c r="G610" s="3" t="s">
        <v>265</v>
      </c>
      <c r="H610" s="3" t="s">
        <v>264</v>
      </c>
      <c r="I610" s="3"/>
      <c r="J610" s="6" t="str">
        <f t="array" ref="J610">_xlfn.TEXTJOIN("、",TRUE,IF(C$2:C$1994=C610,E$2:E$1994,""))</f>
        <v>化学工程与工艺、精细化工、应用化学</v>
      </c>
      <c r="K610" s="6" t="str">
        <f t="array" ref="K610">_xlfn.TEXTJOIN("、",TRUE,IF(E$2:E$1994=E610,C$2:C$1994,""))</f>
        <v>钢铁智能冶金技术、硅材料制备技术、应用化工技术、精细化工技术、石油化工技术、分析检验技术、化工智能制造技术、化妆品技术、现代造纸技术</v>
      </c>
    </row>
    <row r="611" spans="1:11">
      <c r="A611" s="49" t="s">
        <v>1669</v>
      </c>
      <c r="B611" s="50" t="s">
        <v>1667</v>
      </c>
      <c r="C611" s="3" t="s">
        <v>1668</v>
      </c>
      <c r="D611" s="3" t="s">
        <v>1670</v>
      </c>
      <c r="E611" s="1" t="s">
        <v>1671</v>
      </c>
      <c r="F611" s="3" t="s">
        <v>264</v>
      </c>
      <c r="G611" s="3" t="s">
        <v>265</v>
      </c>
      <c r="H611" s="3" t="s">
        <v>264</v>
      </c>
      <c r="I611" s="3"/>
      <c r="J611" s="6" t="str">
        <f t="array" ref="J611">_xlfn.TEXTJOIN("、",TRUE,IF(C$2:C$1994=C611,E$2:E$1994,""))</f>
        <v>化学工程与工艺、精细化工、应用化学</v>
      </c>
      <c r="K611" s="6" t="str">
        <f t="array" ref="K611">_xlfn.TEXTJOIN("、",TRUE,IF(E$2:E$1994=E611,C$2:C$1994,""))</f>
        <v>精细化工技术、分析检验技术</v>
      </c>
    </row>
    <row r="612" spans="1:11">
      <c r="A612" s="49" t="s">
        <v>1672</v>
      </c>
      <c r="B612" s="50" t="s">
        <v>1667</v>
      </c>
      <c r="C612" s="3" t="s">
        <v>1668</v>
      </c>
      <c r="D612" s="3" t="s">
        <v>1057</v>
      </c>
      <c r="E612" s="1" t="s">
        <v>1058</v>
      </c>
      <c r="F612" s="3" t="s">
        <v>264</v>
      </c>
      <c r="G612" s="3" t="s">
        <v>265</v>
      </c>
      <c r="H612" s="3" t="s">
        <v>264</v>
      </c>
      <c r="I612" s="3"/>
      <c r="J612" s="6" t="str">
        <f t="array" ref="J612">_xlfn.TEXTJOIN("、",TRUE,IF(C$2:C$1994=C612,E$2:E$1994,""))</f>
        <v>化学工程与工艺、精细化工、应用化学</v>
      </c>
      <c r="K612" s="6" t="str">
        <f t="array" ref="K612">_xlfn.TEXTJOIN("、",TRUE,IF(E$2:E$1994=E612,C$2:C$1994,""))</f>
        <v>硅材料制备技术、应用化工技术、精细化工技术、石油化工技术、分析检验技术</v>
      </c>
    </row>
    <row r="613" ht="25.5" spans="1:11">
      <c r="A613" s="49" t="s">
        <v>1673</v>
      </c>
      <c r="B613" s="50" t="s">
        <v>1674</v>
      </c>
      <c r="C613" s="3" t="s">
        <v>1675</v>
      </c>
      <c r="D613" s="3" t="s">
        <v>982</v>
      </c>
      <c r="E613" s="1" t="s">
        <v>983</v>
      </c>
      <c r="F613" s="3" t="s">
        <v>264</v>
      </c>
      <c r="G613" s="3" t="s">
        <v>265</v>
      </c>
      <c r="H613" s="3" t="s">
        <v>264</v>
      </c>
      <c r="I613" s="3"/>
      <c r="J613" s="6" t="str">
        <f t="array" ref="J613">_xlfn.TEXTJOIN("、",TRUE,IF(C$2:C$1994=C613,E$2:E$1994,""))</f>
        <v>化学工程与工艺、应用化学</v>
      </c>
      <c r="K613" s="6" t="str">
        <f t="array" ref="K613">_xlfn.TEXTJOIN("、",TRUE,IF(E$2:E$1994=E613,C$2:C$1994,""))</f>
        <v>钢铁智能冶金技术、硅材料制备技术、应用化工技术、精细化工技术、石油化工技术、分析检验技术、化工智能制造技术、化妆品技术、现代造纸技术</v>
      </c>
    </row>
    <row r="614" spans="1:11">
      <c r="A614" s="49" t="s">
        <v>1676</v>
      </c>
      <c r="B614" s="50" t="s">
        <v>1674</v>
      </c>
      <c r="C614" s="3" t="s">
        <v>1675</v>
      </c>
      <c r="D614" s="3" t="s">
        <v>1057</v>
      </c>
      <c r="E614" s="1" t="s">
        <v>1058</v>
      </c>
      <c r="F614" s="3" t="s">
        <v>264</v>
      </c>
      <c r="G614" s="3" t="s">
        <v>265</v>
      </c>
      <c r="H614" s="3" t="s">
        <v>264</v>
      </c>
      <c r="I614" s="3"/>
      <c r="J614" s="6" t="str">
        <f t="array" ref="J614">_xlfn.TEXTJOIN("、",TRUE,IF(C$2:C$1994=C614,E$2:E$1994,""))</f>
        <v>化学工程与工艺、应用化学</v>
      </c>
      <c r="K614" s="6" t="str">
        <f t="array" ref="K614">_xlfn.TEXTJOIN("、",TRUE,IF(E$2:E$1994=E614,C$2:C$1994,""))</f>
        <v>硅材料制备技术、应用化工技术、精细化工技术、石油化工技术、分析检验技术</v>
      </c>
    </row>
    <row r="615" spans="1:11">
      <c r="A615" s="49" t="s">
        <v>1677</v>
      </c>
      <c r="B615" s="50" t="s">
        <v>1678</v>
      </c>
      <c r="C615" s="3" t="s">
        <v>1679</v>
      </c>
      <c r="D615" s="3" t="s">
        <v>1662</v>
      </c>
      <c r="E615" s="1" t="s">
        <v>1663</v>
      </c>
      <c r="F615" s="3" t="s">
        <v>264</v>
      </c>
      <c r="G615" s="3" t="s">
        <v>265</v>
      </c>
      <c r="H615" s="3" t="s">
        <v>264</v>
      </c>
      <c r="I615" s="3"/>
      <c r="J615" s="6" t="str">
        <f t="array" ref="J615">_xlfn.TEXTJOIN("、",TRUE,IF(C$2:C$1994=C615,E$2:E$1994,""))</f>
        <v>化学、化学工程与工艺、精细化工、应用化学</v>
      </c>
      <c r="K615" s="6" t="str">
        <f t="array" ref="K615">_xlfn.TEXTJOIN("、",TRUE,IF(E$2:E$1994=E615,C$2:C$1994,""))</f>
        <v>应用化工技术、分析检验技术</v>
      </c>
    </row>
    <row r="616" ht="25.5" spans="1:11">
      <c r="A616" s="49" t="s">
        <v>1680</v>
      </c>
      <c r="B616" s="50" t="s">
        <v>1678</v>
      </c>
      <c r="C616" s="3" t="s">
        <v>1679</v>
      </c>
      <c r="D616" s="3" t="s">
        <v>982</v>
      </c>
      <c r="E616" s="1" t="s">
        <v>983</v>
      </c>
      <c r="F616" s="3" t="s">
        <v>264</v>
      </c>
      <c r="G616" s="3" t="s">
        <v>265</v>
      </c>
      <c r="H616" s="3" t="s">
        <v>264</v>
      </c>
      <c r="I616" s="3"/>
      <c r="J616" s="6" t="str">
        <f t="array" ref="J616">_xlfn.TEXTJOIN("、",TRUE,IF(C$2:C$1994=C616,E$2:E$1994,""))</f>
        <v>化学、化学工程与工艺、精细化工、应用化学</v>
      </c>
      <c r="K616" s="6" t="str">
        <f t="array" ref="K616">_xlfn.TEXTJOIN("、",TRUE,IF(E$2:E$1994=E616,C$2:C$1994,""))</f>
        <v>钢铁智能冶金技术、硅材料制备技术、应用化工技术、精细化工技术、石油化工技术、分析检验技术、化工智能制造技术、化妆品技术、现代造纸技术</v>
      </c>
    </row>
    <row r="617" spans="1:11">
      <c r="A617" s="49" t="s">
        <v>1681</v>
      </c>
      <c r="B617" s="50" t="s">
        <v>1678</v>
      </c>
      <c r="C617" s="3" t="s">
        <v>1679</v>
      </c>
      <c r="D617" s="3" t="s">
        <v>1670</v>
      </c>
      <c r="E617" s="1" t="s">
        <v>1671</v>
      </c>
      <c r="F617" s="3" t="s">
        <v>264</v>
      </c>
      <c r="G617" s="3" t="s">
        <v>265</v>
      </c>
      <c r="H617" s="3" t="s">
        <v>264</v>
      </c>
      <c r="I617" s="3"/>
      <c r="J617" s="6" t="str">
        <f t="array" ref="J617">_xlfn.TEXTJOIN("、",TRUE,IF(C$2:C$1994=C617,E$2:E$1994,""))</f>
        <v>化学、化学工程与工艺、精细化工、应用化学</v>
      </c>
      <c r="K617" s="6" t="str">
        <f t="array" ref="K617">_xlfn.TEXTJOIN("、",TRUE,IF(E$2:E$1994=E617,C$2:C$1994,""))</f>
        <v>精细化工技术、分析检验技术</v>
      </c>
    </row>
    <row r="618" spans="1:11">
      <c r="A618" s="49" t="s">
        <v>1682</v>
      </c>
      <c r="B618" s="50" t="s">
        <v>1678</v>
      </c>
      <c r="C618" s="3" t="s">
        <v>1679</v>
      </c>
      <c r="D618" s="3" t="s">
        <v>1057</v>
      </c>
      <c r="E618" s="1" t="s">
        <v>1058</v>
      </c>
      <c r="F618" s="3" t="s">
        <v>264</v>
      </c>
      <c r="G618" s="3" t="s">
        <v>265</v>
      </c>
      <c r="H618" s="3" t="s">
        <v>264</v>
      </c>
      <c r="I618" s="3"/>
      <c r="J618" s="6" t="str">
        <f t="array" ref="J618">_xlfn.TEXTJOIN("、",TRUE,IF(C$2:C$1994=C618,E$2:E$1994,""))</f>
        <v>化学、化学工程与工艺、精细化工、应用化学</v>
      </c>
      <c r="K618" s="6" t="str">
        <f t="array" ref="K618">_xlfn.TEXTJOIN("、",TRUE,IF(E$2:E$1994=E618,C$2:C$1994,""))</f>
        <v>硅材料制备技术、应用化工技术、精细化工技术、石油化工技术、分析检验技术</v>
      </c>
    </row>
    <row r="619" ht="25.5" spans="1:11">
      <c r="A619" s="49" t="s">
        <v>1683</v>
      </c>
      <c r="B619" s="50" t="s">
        <v>1684</v>
      </c>
      <c r="C619" s="3" t="s">
        <v>1685</v>
      </c>
      <c r="D619" s="3" t="s">
        <v>982</v>
      </c>
      <c r="E619" s="1" t="s">
        <v>983</v>
      </c>
      <c r="F619" s="3" t="s">
        <v>264</v>
      </c>
      <c r="G619" s="3" t="s">
        <v>265</v>
      </c>
      <c r="H619" s="3" t="s">
        <v>264</v>
      </c>
      <c r="I619" s="3"/>
      <c r="J619" s="6" t="str">
        <f t="array" ref="J619">_xlfn.TEXTJOIN("、",TRUE,IF(C$2:C$1994=C619,E$2:E$1994,""))</f>
        <v>化学工程与工艺、能源化学工程</v>
      </c>
      <c r="K619" s="6" t="str">
        <f t="array" ref="K619">_xlfn.TEXTJOIN("、",TRUE,IF(E$2:E$1994=E619,C$2:C$1994,""))</f>
        <v>钢铁智能冶金技术、硅材料制备技术、应用化工技术、精细化工技术、石油化工技术、分析检验技术、化工智能制造技术、化妆品技术、现代造纸技术</v>
      </c>
    </row>
    <row r="620" ht="25.5" spans="1:11">
      <c r="A620" s="49" t="s">
        <v>1686</v>
      </c>
      <c r="B620" s="50" t="s">
        <v>1684</v>
      </c>
      <c r="C620" s="3" t="s">
        <v>1685</v>
      </c>
      <c r="D620" s="3" t="s">
        <v>1687</v>
      </c>
      <c r="E620" s="1" t="s">
        <v>1688</v>
      </c>
      <c r="F620" s="3" t="s">
        <v>264</v>
      </c>
      <c r="G620" s="3" t="s">
        <v>265</v>
      </c>
      <c r="H620" s="3" t="s">
        <v>264</v>
      </c>
      <c r="I620" s="3"/>
      <c r="J620" s="6" t="str">
        <f t="array" ref="J620">_xlfn.TEXTJOIN("、",TRUE,IF(C$2:C$1994=C620,E$2:E$1994,""))</f>
        <v>化学工程与工艺、能源化学工程</v>
      </c>
      <c r="K620" s="6" t="str">
        <f t="array" ref="K620">_xlfn.TEXTJOIN("、",TRUE,IF(E$2:E$1994=E620,C$2:C$1994,""))</f>
        <v>化工智能制造技术</v>
      </c>
    </row>
    <row r="621" ht="25.5" spans="1:11">
      <c r="A621" s="49" t="s">
        <v>1689</v>
      </c>
      <c r="B621" s="50" t="s">
        <v>1690</v>
      </c>
      <c r="C621" s="3" t="s">
        <v>1691</v>
      </c>
      <c r="D621" s="3" t="s">
        <v>1505</v>
      </c>
      <c r="E621" s="1" t="s">
        <v>1506</v>
      </c>
      <c r="F621" s="3" t="s">
        <v>264</v>
      </c>
      <c r="G621" s="3" t="s">
        <v>265</v>
      </c>
      <c r="H621" s="3" t="s">
        <v>264</v>
      </c>
      <c r="I621" s="3"/>
      <c r="J621" s="6" t="str">
        <f t="array" ref="J621">_xlfn.TEXTJOIN("、",TRUE,IF(C$2:C$1994=C621,E$2:E$1994,""))</f>
        <v>过程装备与控制工程、机械工程、机械设计制造及其自动化</v>
      </c>
      <c r="K621" s="6" t="str">
        <f t="array" ref="K621">_xlfn.TEXTJOIN("、",TRUE,IF(E$2:E$1994=E621,C$2:C$1994,""))</f>
        <v>工业过程自动化技术、化工装备技术</v>
      </c>
    </row>
    <row r="622" spans="1:11">
      <c r="A622" s="49" t="s">
        <v>1692</v>
      </c>
      <c r="B622" s="50" t="s">
        <v>1690</v>
      </c>
      <c r="C622" s="3" t="s">
        <v>1691</v>
      </c>
      <c r="D622" s="3" t="s">
        <v>1186</v>
      </c>
      <c r="E622" s="1" t="s">
        <v>1187</v>
      </c>
      <c r="F622" s="3" t="s">
        <v>264</v>
      </c>
      <c r="G622" s="3" t="s">
        <v>265</v>
      </c>
      <c r="H622" s="3" t="s">
        <v>264</v>
      </c>
      <c r="I622" s="3"/>
      <c r="J622" s="6" t="str">
        <f t="array" ref="J622">_xlfn.TEXTJOIN("、",TRUE,IF(C$2:C$1994=C622,E$2:E$1994,""))</f>
        <v>过程装备与控制工程、机械工程、机械设计制造及其自动化</v>
      </c>
      <c r="K622" s="6" t="str">
        <f t="array" ref="K622">_xlfn.TEXTJOIN("、",TRUE,IF(E$2:E$1994=E622,C$2:C$1994,""))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623" ht="38.25" spans="1:11">
      <c r="A623" s="49" t="s">
        <v>1693</v>
      </c>
      <c r="B623" s="50" t="s">
        <v>1690</v>
      </c>
      <c r="C623" s="3" t="s">
        <v>1691</v>
      </c>
      <c r="D623" s="3" t="s">
        <v>620</v>
      </c>
      <c r="E623" s="1" t="s">
        <v>621</v>
      </c>
      <c r="F623" s="3" t="s">
        <v>264</v>
      </c>
      <c r="G623" s="3" t="s">
        <v>265</v>
      </c>
      <c r="H623" s="3" t="s">
        <v>264</v>
      </c>
      <c r="I623" s="3"/>
      <c r="J623" s="6" t="str">
        <f t="array" ref="J623">_xlfn.TEXTJOIN("、",TRUE,IF(C$2:C$1994=C623,E$2:E$1994,""))</f>
        <v>过程装备与控制工程、机械工程、机械设计制造及其自动化</v>
      </c>
      <c r="K623" s="6" t="str">
        <f t="array" ref="K623">_xlfn.TEXTJOIN("、",TRUE,IF(E$2:E$1994=E623,C$2:C$1994,""))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624" ht="25.5" spans="1:11">
      <c r="A624" s="49" t="s">
        <v>1694</v>
      </c>
      <c r="B624" s="50" t="s">
        <v>1695</v>
      </c>
      <c r="C624" s="3" t="s">
        <v>1696</v>
      </c>
      <c r="D624" s="3" t="s">
        <v>982</v>
      </c>
      <c r="E624" s="1" t="s">
        <v>983</v>
      </c>
      <c r="F624" s="3" t="s">
        <v>264</v>
      </c>
      <c r="G624" s="3" t="s">
        <v>265</v>
      </c>
      <c r="H624" s="3" t="s">
        <v>264</v>
      </c>
      <c r="I624" s="3"/>
      <c r="J624" s="6" t="str">
        <f t="array" ref="J624">_xlfn.TEXTJOIN("、",TRUE,IF(C$2:C$1994=C624,E$2:E$1994,""))</f>
        <v>化学工程与工艺、轻化工程</v>
      </c>
      <c r="K624" s="6" t="str">
        <f t="array" ref="K624">_xlfn.TEXTJOIN("、",TRUE,IF(E$2:E$1994=E624,C$2:C$1994,""))</f>
        <v>钢铁智能冶金技术、硅材料制备技术、应用化工技术、精细化工技术、石油化工技术、分析检验技术、化工智能制造技术、化妆品技术、现代造纸技术</v>
      </c>
    </row>
    <row r="625" spans="1:11">
      <c r="A625" s="49" t="s">
        <v>1697</v>
      </c>
      <c r="B625" s="50" t="s">
        <v>1695</v>
      </c>
      <c r="C625" s="3" t="s">
        <v>1696</v>
      </c>
      <c r="D625" s="3" t="s">
        <v>1698</v>
      </c>
      <c r="E625" s="1" t="s">
        <v>1699</v>
      </c>
      <c r="F625" s="3" t="s">
        <v>264</v>
      </c>
      <c r="G625" s="3" t="s">
        <v>265</v>
      </c>
      <c r="H625" s="3" t="s">
        <v>264</v>
      </c>
      <c r="I625" s="3"/>
      <c r="J625" s="6" t="str">
        <f t="array" ref="J625">_xlfn.TEXTJOIN("、",TRUE,IF(C$2:C$1994=C625,E$2:E$1994,""))</f>
        <v>化学工程与工艺、轻化工程</v>
      </c>
      <c r="K625" s="6" t="str">
        <f t="array" ref="K625">_xlfn.TEXTJOIN("、",TRUE,IF(E$2:E$1994=E625,C$2:C$1994,""))</f>
        <v>化妆品技术、现代造纸技术、现代纺织技术、针织技术与针织服装、数字化染整技术</v>
      </c>
    </row>
    <row r="626" spans="1:11">
      <c r="A626" s="49" t="s">
        <v>1700</v>
      </c>
      <c r="B626" s="50" t="s">
        <v>1701</v>
      </c>
      <c r="C626" s="3" t="s">
        <v>1702</v>
      </c>
      <c r="D626" s="3" t="s">
        <v>1042</v>
      </c>
      <c r="E626" s="1" t="s">
        <v>1043</v>
      </c>
      <c r="F626" s="3" t="s">
        <v>264</v>
      </c>
      <c r="G626" s="3" t="s">
        <v>265</v>
      </c>
      <c r="H626" s="3" t="s">
        <v>264</v>
      </c>
      <c r="I626" s="3"/>
      <c r="J626" s="6" t="str">
        <f t="array" ref="J626">_xlfn.TEXTJOIN("、",TRUE,IF(C$2:C$1994=C626,E$2:E$1994,""))</f>
        <v>材料化学、化学工程与工艺、轻化工程</v>
      </c>
      <c r="K626" s="6" t="str">
        <f t="array" ref="K626">_xlfn.TEXTJOIN("、",TRUE,IF(E$2:E$1994=E626,C$2:C$1994,""))</f>
        <v>光伏材料制备技术、现代造纸技术</v>
      </c>
    </row>
    <row r="627" ht="25.5" spans="1:11">
      <c r="A627" s="49" t="s">
        <v>1703</v>
      </c>
      <c r="B627" s="50" t="s">
        <v>1701</v>
      </c>
      <c r="C627" s="3" t="s">
        <v>1702</v>
      </c>
      <c r="D627" s="3" t="s">
        <v>982</v>
      </c>
      <c r="E627" s="1" t="s">
        <v>983</v>
      </c>
      <c r="F627" s="3" t="s">
        <v>264</v>
      </c>
      <c r="G627" s="3" t="s">
        <v>265</v>
      </c>
      <c r="H627" s="3" t="s">
        <v>264</v>
      </c>
      <c r="I627" s="3"/>
      <c r="J627" s="6" t="str">
        <f t="array" ref="J627">_xlfn.TEXTJOIN("、",TRUE,IF(C$2:C$1994=C627,E$2:E$1994,""))</f>
        <v>材料化学、化学工程与工艺、轻化工程</v>
      </c>
      <c r="K627" s="6" t="str">
        <f t="array" ref="K627">_xlfn.TEXTJOIN("、",TRUE,IF(E$2:E$1994=E627,C$2:C$1994,""))</f>
        <v>钢铁智能冶金技术、硅材料制备技术、应用化工技术、精细化工技术、石油化工技术、分析检验技术、化工智能制造技术、化妆品技术、现代造纸技术</v>
      </c>
    </row>
    <row r="628" spans="1:11">
      <c r="A628" s="49" t="s">
        <v>1704</v>
      </c>
      <c r="B628" s="50" t="s">
        <v>1701</v>
      </c>
      <c r="C628" s="3" t="s">
        <v>1702</v>
      </c>
      <c r="D628" s="3" t="s">
        <v>1698</v>
      </c>
      <c r="E628" s="1" t="s">
        <v>1699</v>
      </c>
      <c r="F628" s="3" t="s">
        <v>264</v>
      </c>
      <c r="G628" s="3" t="s">
        <v>265</v>
      </c>
      <c r="H628" s="3" t="s">
        <v>264</v>
      </c>
      <c r="I628" s="3"/>
      <c r="J628" s="6" t="str">
        <f t="array" ref="J628">_xlfn.TEXTJOIN("、",TRUE,IF(C$2:C$1994=C628,E$2:E$1994,""))</f>
        <v>材料化学、化学工程与工艺、轻化工程</v>
      </c>
      <c r="K628" s="6" t="str">
        <f t="array" ref="K628">_xlfn.TEXTJOIN("、",TRUE,IF(E$2:E$1994=E628,C$2:C$1994,""))</f>
        <v>化妆品技术、现代造纸技术、现代纺织技术、针织技术与针织服装、数字化染整技术</v>
      </c>
    </row>
    <row r="629" spans="1:11">
      <c r="A629" s="49" t="s">
        <v>1705</v>
      </c>
      <c r="B629" s="50" t="s">
        <v>1706</v>
      </c>
      <c r="C629" s="3" t="s">
        <v>335</v>
      </c>
      <c r="D629" s="3" t="s">
        <v>1334</v>
      </c>
      <c r="E629" s="1" t="s">
        <v>1333</v>
      </c>
      <c r="F629" s="3" t="s">
        <v>264</v>
      </c>
      <c r="G629" s="3" t="s">
        <v>265</v>
      </c>
      <c r="H629" s="3" t="s">
        <v>264</v>
      </c>
      <c r="I629" s="3"/>
      <c r="J629" s="6" t="str">
        <f t="array" ref="J629">_xlfn.TEXTJOIN("、",TRUE,IF(C$2:C$1994=C629,E$2:E$1994,""))</f>
        <v>工业设计、计算机科学与技术</v>
      </c>
      <c r="K629" s="6" t="str">
        <f t="array" ref="K629">_xlfn.TEXTJOIN("、",TRUE,IF(E$2:E$1994=E629,C$2:C$1994,""))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30" ht="25.5" spans="1:11">
      <c r="A630" s="49" t="s">
        <v>1707</v>
      </c>
      <c r="B630" s="51" t="s">
        <v>334</v>
      </c>
      <c r="C630" s="3" t="s">
        <v>335</v>
      </c>
      <c r="D630" s="3" t="s">
        <v>306</v>
      </c>
      <c r="E630" s="1" t="s">
        <v>307</v>
      </c>
      <c r="F630" s="3" t="s">
        <v>264</v>
      </c>
      <c r="G630" s="3" t="s">
        <v>265</v>
      </c>
      <c r="H630" s="3" t="s">
        <v>264</v>
      </c>
      <c r="I630" s="3"/>
      <c r="J630" s="6" t="str">
        <f t="array" ref="J630">_xlfn.TEXTJOIN("、",TRUE,IF(C$2:C$1994=C630,E$2:E$1994,""))</f>
        <v>工业设计、计算机科学与技术</v>
      </c>
      <c r="K630" s="6" t="str">
        <f t="array" ref="K630">_xlfn.TEXTJOIN("、",TRUE,IF(E$2:E$1994=E630,C$2:C$1994,""))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631" spans="1:11">
      <c r="A631" s="49" t="s">
        <v>1708</v>
      </c>
      <c r="B631" s="50" t="s">
        <v>1709</v>
      </c>
      <c r="C631" s="3" t="s">
        <v>1710</v>
      </c>
      <c r="D631" s="3" t="s">
        <v>1334</v>
      </c>
      <c r="E631" s="1" t="s">
        <v>1333</v>
      </c>
      <c r="F631" s="3" t="s">
        <v>264</v>
      </c>
      <c r="G631" s="3" t="s">
        <v>265</v>
      </c>
      <c r="H631" s="3" t="s">
        <v>264</v>
      </c>
      <c r="I631" s="3"/>
      <c r="J631" s="6" t="str">
        <f t="array" ref="J631">_xlfn.TEXTJOIN("、",TRUE,IF(C$2:C$1994=C631,E$2:E$1994,""))</f>
        <v>工业设计</v>
      </c>
      <c r="K631" s="6" t="str">
        <f t="array" ref="K631">_xlfn.TEXTJOIN("、",TRUE,IF(E$2:E$1994=E631,C$2:C$1994,""))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32" spans="1:11">
      <c r="A632" s="49" t="s">
        <v>1711</v>
      </c>
      <c r="B632" s="50" t="s">
        <v>1712</v>
      </c>
      <c r="C632" s="3" t="s">
        <v>337</v>
      </c>
      <c r="D632" s="3" t="s">
        <v>1334</v>
      </c>
      <c r="E632" s="1" t="s">
        <v>1333</v>
      </c>
      <c r="F632" s="3" t="s">
        <v>264</v>
      </c>
      <c r="G632" s="3" t="s">
        <v>265</v>
      </c>
      <c r="H632" s="3" t="s">
        <v>264</v>
      </c>
      <c r="I632" s="3"/>
      <c r="J632" s="6" t="str">
        <f t="array" ref="J632">_xlfn.TEXTJOIN("、",TRUE,IF(C$2:C$1994=C632,E$2:E$1994,""))</f>
        <v>工业设计、计算机科学与技术、数字媒体技术、新媒体技术</v>
      </c>
      <c r="K632" s="6" t="str">
        <f t="array" ref="K632">_xlfn.TEXTJOIN("、",TRUE,IF(E$2:E$1994=E632,C$2:C$1994,""))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33" ht="25.5" spans="1:11">
      <c r="A633" s="49" t="s">
        <v>1713</v>
      </c>
      <c r="B633" s="51" t="s">
        <v>336</v>
      </c>
      <c r="C633" s="3" t="s">
        <v>337</v>
      </c>
      <c r="D633" s="3" t="s">
        <v>306</v>
      </c>
      <c r="E633" s="1" t="s">
        <v>307</v>
      </c>
      <c r="F633" s="3" t="s">
        <v>264</v>
      </c>
      <c r="G633" s="3" t="s">
        <v>265</v>
      </c>
      <c r="H633" s="3" t="s">
        <v>264</v>
      </c>
      <c r="I633" s="3"/>
      <c r="J633" s="6" t="str">
        <f t="array" ref="J633">_xlfn.TEXTJOIN("、",TRUE,IF(C$2:C$1994=C633,E$2:E$1994,""))</f>
        <v>工业设计、计算机科学与技术、数字媒体技术、新媒体技术</v>
      </c>
      <c r="K633" s="6" t="str">
        <f t="array" ref="K633">_xlfn.TEXTJOIN("、",TRUE,IF(E$2:E$1994=E633,C$2:C$1994,""))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634" ht="25.5" spans="1:11">
      <c r="A634" s="49" t="s">
        <v>1714</v>
      </c>
      <c r="B634" s="50" t="s">
        <v>1712</v>
      </c>
      <c r="C634" s="3" t="s">
        <v>337</v>
      </c>
      <c r="D634" s="3" t="s">
        <v>1107</v>
      </c>
      <c r="E634" s="1" t="s">
        <v>361</v>
      </c>
      <c r="F634" s="3" t="s">
        <v>264</v>
      </c>
      <c r="G634" s="3" t="s">
        <v>265</v>
      </c>
      <c r="H634" s="3" t="s">
        <v>264</v>
      </c>
      <c r="I634" s="3"/>
      <c r="J634" s="6" t="str">
        <f t="array" ref="J634">_xlfn.TEXTJOIN("、",TRUE,IF(C$2:C$1994=C634,E$2:E$1994,""))</f>
        <v>工业设计、计算机科学与技术、数字媒体技术、新媒体技术</v>
      </c>
      <c r="K634" s="6" t="str">
        <f t="array" ref="K634">_xlfn.TEXTJOIN("、",TRUE,IF(E$2:E$1994=E634,C$2:C$1994,""))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635" spans="1:11">
      <c r="A635" s="49" t="s">
        <v>1715</v>
      </c>
      <c r="B635" s="50" t="s">
        <v>1712</v>
      </c>
      <c r="C635" s="3" t="s">
        <v>337</v>
      </c>
      <c r="D635" s="3" t="s">
        <v>1716</v>
      </c>
      <c r="E635" s="1" t="s">
        <v>1717</v>
      </c>
      <c r="F635" s="3" t="s">
        <v>264</v>
      </c>
      <c r="G635" s="3" t="s">
        <v>265</v>
      </c>
      <c r="H635" s="3" t="s">
        <v>264</v>
      </c>
      <c r="I635" s="3"/>
      <c r="J635" s="6" t="str">
        <f t="array" ref="J635">_xlfn.TEXTJOIN("、",TRUE,IF(C$2:C$1994=C635,E$2:E$1994,""))</f>
        <v>工业设计、计算机科学与技术、数字媒体技术、新媒体技术</v>
      </c>
      <c r="K635" s="6" t="str">
        <f t="array" ref="K635">_xlfn.TEXTJOIN("、",TRUE,IF(E$2:E$1994=E635,C$2:C$1994,""))</f>
        <v>包装策划与设计、印刷媒体技术、印刷数字图文技术、数字媒体技术、动漫制作技术、数字图文信息处理技术</v>
      </c>
    </row>
    <row r="636" spans="1:11">
      <c r="A636" s="49" t="s">
        <v>1718</v>
      </c>
      <c r="B636" s="50" t="s">
        <v>1719</v>
      </c>
      <c r="C636" s="3" t="s">
        <v>1720</v>
      </c>
      <c r="D636" s="3" t="s">
        <v>1334</v>
      </c>
      <c r="E636" s="1" t="s">
        <v>1333</v>
      </c>
      <c r="F636" s="3" t="s">
        <v>264</v>
      </c>
      <c r="G636" s="3" t="s">
        <v>265</v>
      </c>
      <c r="H636" s="3" t="s">
        <v>264</v>
      </c>
      <c r="I636" s="3"/>
      <c r="J636" s="6" t="str">
        <f t="array" ref="J636">_xlfn.TEXTJOIN("、",TRUE,IF(C$2:C$1994=C636,E$2:E$1994,""))</f>
        <v>工业设计、数字媒体技术、新媒体技术</v>
      </c>
      <c r="K636" s="6" t="str">
        <f t="array" ref="K636">_xlfn.TEXTJOIN("、",TRUE,IF(E$2:E$1994=E636,C$2:C$1994,""))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37" ht="25.5" spans="1:11">
      <c r="A637" s="49" t="s">
        <v>1721</v>
      </c>
      <c r="B637" s="50" t="s">
        <v>1719</v>
      </c>
      <c r="C637" s="3" t="s">
        <v>1720</v>
      </c>
      <c r="D637" s="3" t="s">
        <v>1107</v>
      </c>
      <c r="E637" s="1" t="s">
        <v>361</v>
      </c>
      <c r="F637" s="3" t="s">
        <v>264</v>
      </c>
      <c r="G637" s="3" t="s">
        <v>265</v>
      </c>
      <c r="H637" s="3" t="s">
        <v>264</v>
      </c>
      <c r="I637" s="3"/>
      <c r="J637" s="6" t="str">
        <f t="array" ref="J637">_xlfn.TEXTJOIN("、",TRUE,IF(C$2:C$1994=C637,E$2:E$1994,""))</f>
        <v>工业设计、数字媒体技术、新媒体技术</v>
      </c>
      <c r="K637" s="6" t="str">
        <f t="array" ref="K637">_xlfn.TEXTJOIN("、",TRUE,IF(E$2:E$1994=E637,C$2:C$1994,""))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638" spans="1:11">
      <c r="A638" s="49" t="s">
        <v>1722</v>
      </c>
      <c r="B638" s="50" t="s">
        <v>1719</v>
      </c>
      <c r="C638" s="3" t="s">
        <v>1720</v>
      </c>
      <c r="D638" s="3" t="s">
        <v>1716</v>
      </c>
      <c r="E638" s="1" t="s">
        <v>1717</v>
      </c>
      <c r="F638" s="3" t="s">
        <v>264</v>
      </c>
      <c r="G638" s="3" t="s">
        <v>265</v>
      </c>
      <c r="H638" s="3" t="s">
        <v>264</v>
      </c>
      <c r="I638" s="3"/>
      <c r="J638" s="6" t="str">
        <f t="array" ref="J638">_xlfn.TEXTJOIN("、",TRUE,IF(C$2:C$1994=C638,E$2:E$1994,""))</f>
        <v>工业设计、数字媒体技术、新媒体技术</v>
      </c>
      <c r="K638" s="6" t="str">
        <f t="array" ref="K638">_xlfn.TEXTJOIN("、",TRUE,IF(E$2:E$1994=E638,C$2:C$1994,""))</f>
        <v>包装策划与设计、印刷媒体技术、印刷数字图文技术、数字媒体技术、动漫制作技术、数字图文信息处理技术</v>
      </c>
    </row>
    <row r="639" spans="1:11">
      <c r="A639" s="49" t="s">
        <v>1723</v>
      </c>
      <c r="B639" s="50" t="s">
        <v>1724</v>
      </c>
      <c r="C639" s="3" t="s">
        <v>1725</v>
      </c>
      <c r="D639" s="3" t="s">
        <v>1334</v>
      </c>
      <c r="E639" s="1" t="s">
        <v>1333</v>
      </c>
      <c r="F639" s="3" t="s">
        <v>264</v>
      </c>
      <c r="G639" s="3" t="s">
        <v>265</v>
      </c>
      <c r="H639" s="3" t="s">
        <v>264</v>
      </c>
      <c r="I639" s="3"/>
      <c r="J639" s="6" t="str">
        <f t="array" ref="J639">_xlfn.TEXTJOIN("、",TRUE,IF(C$2:C$1994=C639,E$2:E$1994,""))</f>
        <v>工业设计、数字媒体技术、新媒体技术</v>
      </c>
      <c r="K639" s="6" t="str">
        <f t="array" ref="K639">_xlfn.TEXTJOIN("、",TRUE,IF(E$2:E$1994=E639,C$2:C$1994,""))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40" ht="25.5" spans="1:11">
      <c r="A640" s="49" t="s">
        <v>1726</v>
      </c>
      <c r="B640" s="50" t="s">
        <v>1724</v>
      </c>
      <c r="C640" s="3" t="s">
        <v>1725</v>
      </c>
      <c r="D640" s="3" t="s">
        <v>1107</v>
      </c>
      <c r="E640" s="1" t="s">
        <v>361</v>
      </c>
      <c r="F640" s="3" t="s">
        <v>264</v>
      </c>
      <c r="G640" s="3" t="s">
        <v>265</v>
      </c>
      <c r="H640" s="3" t="s">
        <v>264</v>
      </c>
      <c r="I640" s="3"/>
      <c r="J640" s="6" t="str">
        <f t="array" ref="J640">_xlfn.TEXTJOIN("、",TRUE,IF(C$2:C$1994=C640,E$2:E$1994,""))</f>
        <v>工业设计、数字媒体技术、新媒体技术</v>
      </c>
      <c r="K640" s="6" t="str">
        <f t="array" ref="K640">_xlfn.TEXTJOIN("、",TRUE,IF(E$2:E$1994=E640,C$2:C$1994,""))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641" spans="1:11">
      <c r="A641" s="49" t="s">
        <v>1727</v>
      </c>
      <c r="B641" s="50" t="s">
        <v>1724</v>
      </c>
      <c r="C641" s="3" t="s">
        <v>1725</v>
      </c>
      <c r="D641" s="3" t="s">
        <v>1716</v>
      </c>
      <c r="E641" s="1" t="s">
        <v>1717</v>
      </c>
      <c r="F641" s="3" t="s">
        <v>264</v>
      </c>
      <c r="G641" s="3" t="s">
        <v>265</v>
      </c>
      <c r="H641" s="3" t="s">
        <v>264</v>
      </c>
      <c r="I641" s="3"/>
      <c r="J641" s="6" t="str">
        <f t="array" ref="J641">_xlfn.TEXTJOIN("、",TRUE,IF(C$2:C$1994=C641,E$2:E$1994,""))</f>
        <v>工业设计、数字媒体技术、新媒体技术</v>
      </c>
      <c r="K641" s="6" t="str">
        <f t="array" ref="K641">_xlfn.TEXTJOIN("、",TRUE,IF(E$2:E$1994=E641,C$2:C$1994,""))</f>
        <v>包装策划与设计、印刷媒体技术、印刷数字图文技术、数字媒体技术、动漫制作技术、数字图文信息处理技术</v>
      </c>
    </row>
    <row r="642" ht="25.5" spans="1:11">
      <c r="A642" s="49" t="s">
        <v>1728</v>
      </c>
      <c r="B642" s="51" t="s">
        <v>338</v>
      </c>
      <c r="C642" s="3" t="s">
        <v>339</v>
      </c>
      <c r="D642" s="3" t="s">
        <v>306</v>
      </c>
      <c r="E642" s="1" t="s">
        <v>307</v>
      </c>
      <c r="F642" s="3" t="s">
        <v>264</v>
      </c>
      <c r="G642" s="3" t="s">
        <v>265</v>
      </c>
      <c r="H642" s="3" t="s">
        <v>264</v>
      </c>
      <c r="I642" s="3"/>
      <c r="J642" s="6" t="str">
        <f t="array" ref="J642">_xlfn.TEXTJOIN("、",TRUE,IF(C$2:C$1994=C642,E$2:E$1994,""))</f>
        <v>计算机科学与技术、轻化工程</v>
      </c>
      <c r="K642" s="6" t="str">
        <f t="array" ref="K642">_xlfn.TEXTJOIN("、",TRUE,IF(E$2:E$1994=E642,C$2:C$1994,""))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643" spans="1:11">
      <c r="A643" s="49" t="s">
        <v>1729</v>
      </c>
      <c r="B643" s="50" t="s">
        <v>1730</v>
      </c>
      <c r="C643" s="3" t="s">
        <v>339</v>
      </c>
      <c r="D643" s="3" t="s">
        <v>1698</v>
      </c>
      <c r="E643" s="1" t="s">
        <v>1699</v>
      </c>
      <c r="F643" s="3" t="s">
        <v>264</v>
      </c>
      <c r="G643" s="3" t="s">
        <v>265</v>
      </c>
      <c r="H643" s="3" t="s">
        <v>264</v>
      </c>
      <c r="I643" s="3"/>
      <c r="J643" s="6" t="str">
        <f t="array" ref="J643">_xlfn.TEXTJOIN("、",TRUE,IF(C$2:C$1994=C643,E$2:E$1994,""))</f>
        <v>计算机科学与技术、轻化工程</v>
      </c>
      <c r="K643" s="6" t="str">
        <f t="array" ref="K643">_xlfn.TEXTJOIN("、",TRUE,IF(E$2:E$1994=E643,C$2:C$1994,""))</f>
        <v>化妆品技术、现代造纸技术、现代纺织技术、针织技术与针织服装、数字化染整技术</v>
      </c>
    </row>
    <row r="644" ht="25.5" spans="1:11">
      <c r="A644" s="49" t="s">
        <v>1731</v>
      </c>
      <c r="B644" s="50" t="s">
        <v>1732</v>
      </c>
      <c r="C644" s="3" t="s">
        <v>341</v>
      </c>
      <c r="D644" s="3" t="s">
        <v>1733</v>
      </c>
      <c r="E644" s="1" t="s">
        <v>1734</v>
      </c>
      <c r="F644" s="3" t="s">
        <v>264</v>
      </c>
      <c r="G644" s="3" t="s">
        <v>265</v>
      </c>
      <c r="H644" s="3" t="s">
        <v>264</v>
      </c>
      <c r="I644" s="3"/>
      <c r="J644" s="6" t="str">
        <f t="array" ref="J644">_xlfn.TEXTJOIN("、",TRUE,IF(C$2:C$1994=C644,E$2:E$1994,""))</f>
        <v>服装设计与工程、工业设计、工业设计、计算机科学与技术</v>
      </c>
      <c r="K644" s="6" t="str">
        <f t="array" ref="K644">_xlfn.TEXTJOIN("、",TRUE,IF(E$2:E$1994=E644,C$2:C$1994,""))</f>
        <v>服装设计与工艺、针织技术与针织服装</v>
      </c>
    </row>
    <row r="645" spans="1:11">
      <c r="A645" s="49" t="s">
        <v>1735</v>
      </c>
      <c r="B645" s="50" t="s">
        <v>1732</v>
      </c>
      <c r="C645" s="3" t="s">
        <v>341</v>
      </c>
      <c r="D645" s="3" t="s">
        <v>1334</v>
      </c>
      <c r="E645" s="1" t="s">
        <v>1333</v>
      </c>
      <c r="F645" s="3" t="s">
        <v>264</v>
      </c>
      <c r="G645" s="3" t="s">
        <v>265</v>
      </c>
      <c r="H645" s="3" t="s">
        <v>264</v>
      </c>
      <c r="I645" s="3"/>
      <c r="J645" s="6" t="str">
        <f t="array" ref="J645">_xlfn.TEXTJOIN("、",TRUE,IF(C$2:C$1994=C645,E$2:E$1994,""))</f>
        <v>服装设计与工程、工业设计、工业设计、计算机科学与技术</v>
      </c>
      <c r="K645" s="6" t="str">
        <f t="array" ref="K645">_xlfn.TEXTJOIN("、",TRUE,IF(E$2:E$1994=E645,C$2:C$1994,""))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46" spans="1:11">
      <c r="A646" s="49" t="s">
        <v>1736</v>
      </c>
      <c r="B646" s="50" t="s">
        <v>1732</v>
      </c>
      <c r="C646" s="3" t="s">
        <v>341</v>
      </c>
      <c r="D646" s="3" t="s">
        <v>1737</v>
      </c>
      <c r="E646" s="1" t="s">
        <v>1333</v>
      </c>
      <c r="F646" s="3" t="s">
        <v>264</v>
      </c>
      <c r="G646" s="3" t="s">
        <v>265</v>
      </c>
      <c r="H646" s="3" t="s">
        <v>264</v>
      </c>
      <c r="I646" s="3" t="s">
        <v>659</v>
      </c>
      <c r="J646" s="6" t="str">
        <f t="array" ref="J646">_xlfn.TEXTJOIN("、",TRUE,IF(C$2:C$1994=C646,E$2:E$1994,""))</f>
        <v>服装设计与工程、工业设计、工业设计、计算机科学与技术</v>
      </c>
      <c r="K646" s="6" t="str">
        <f t="array" ref="K646">_xlfn.TEXTJOIN("、",TRUE,IF(E$2:E$1994=E646,C$2:C$1994,""))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47" ht="25.5" spans="1:11">
      <c r="A647" s="49" t="s">
        <v>1738</v>
      </c>
      <c r="B647" s="51" t="s">
        <v>340</v>
      </c>
      <c r="C647" s="3" t="s">
        <v>341</v>
      </c>
      <c r="D647" s="3" t="s">
        <v>306</v>
      </c>
      <c r="E647" s="1" t="s">
        <v>307</v>
      </c>
      <c r="F647" s="3" t="s">
        <v>264</v>
      </c>
      <c r="G647" s="3" t="s">
        <v>265</v>
      </c>
      <c r="H647" s="3" t="s">
        <v>264</v>
      </c>
      <c r="I647" s="3"/>
      <c r="J647" s="6" t="str">
        <f t="array" ref="J647">_xlfn.TEXTJOIN("、",TRUE,IF(C$2:C$1994=C647,E$2:E$1994,""))</f>
        <v>服装设计与工程、工业设计、工业设计、计算机科学与技术</v>
      </c>
      <c r="K647" s="6" t="str">
        <f t="array" ref="K647">_xlfn.TEXTJOIN("、",TRUE,IF(E$2:E$1994=E647,C$2:C$1994,""))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648" ht="25.5" spans="1:11">
      <c r="A648" s="49" t="s">
        <v>1739</v>
      </c>
      <c r="B648" s="50" t="s">
        <v>1740</v>
      </c>
      <c r="C648" s="3" t="s">
        <v>1741</v>
      </c>
      <c r="D648" s="3" t="s">
        <v>1733</v>
      </c>
      <c r="E648" s="1" t="s">
        <v>1734</v>
      </c>
      <c r="F648" s="3" t="s">
        <v>264</v>
      </c>
      <c r="G648" s="3" t="s">
        <v>265</v>
      </c>
      <c r="H648" s="3" t="s">
        <v>264</v>
      </c>
      <c r="I648" s="3"/>
      <c r="J648" s="6" t="str">
        <f t="array" ref="J648">_xlfn.TEXTJOIN("、",TRUE,IF(C$2:C$1994=C648,E$2:E$1994,""))</f>
        <v>服装设计与工程、工业设计、轻化工程</v>
      </c>
      <c r="K648" s="6" t="str">
        <f t="array" ref="K648">_xlfn.TEXTJOIN("、",TRUE,IF(E$2:E$1994=E648,C$2:C$1994,""))</f>
        <v>服装设计与工艺、针织技术与针织服装</v>
      </c>
    </row>
    <row r="649" spans="1:11">
      <c r="A649" s="49" t="s">
        <v>1742</v>
      </c>
      <c r="B649" s="50" t="s">
        <v>1740</v>
      </c>
      <c r="C649" s="3" t="s">
        <v>1741</v>
      </c>
      <c r="D649" s="3" t="s">
        <v>1334</v>
      </c>
      <c r="E649" s="1" t="s">
        <v>1333</v>
      </c>
      <c r="F649" s="3" t="s">
        <v>264</v>
      </c>
      <c r="G649" s="3" t="s">
        <v>265</v>
      </c>
      <c r="H649" s="3" t="s">
        <v>264</v>
      </c>
      <c r="I649" s="3"/>
      <c r="J649" s="6" t="str">
        <f t="array" ref="J649">_xlfn.TEXTJOIN("、",TRUE,IF(C$2:C$1994=C649,E$2:E$1994,""))</f>
        <v>服装设计与工程、工业设计、轻化工程</v>
      </c>
      <c r="K649" s="6" t="str">
        <f t="array" ref="K649">_xlfn.TEXTJOIN("、",TRUE,IF(E$2:E$1994=E649,C$2:C$1994,""))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50" spans="1:11">
      <c r="A650" s="49" t="s">
        <v>1743</v>
      </c>
      <c r="B650" s="50" t="s">
        <v>1740</v>
      </c>
      <c r="C650" s="3" t="s">
        <v>1741</v>
      </c>
      <c r="D650" s="3" t="s">
        <v>1698</v>
      </c>
      <c r="E650" s="1" t="s">
        <v>1699</v>
      </c>
      <c r="F650" s="3" t="s">
        <v>264</v>
      </c>
      <c r="G650" s="3" t="s">
        <v>265</v>
      </c>
      <c r="H650" s="3" t="s">
        <v>264</v>
      </c>
      <c r="I650" s="3"/>
      <c r="J650" s="6" t="str">
        <f t="array" ref="J650">_xlfn.TEXTJOIN("、",TRUE,IF(C$2:C$1994=C650,E$2:E$1994,""))</f>
        <v>服装设计与工程、工业设计、轻化工程</v>
      </c>
      <c r="K650" s="6" t="str">
        <f t="array" ref="K650">_xlfn.TEXTJOIN("、",TRUE,IF(E$2:E$1994=E650,C$2:C$1994,""))</f>
        <v>化妆品技术、现代造纸技术、现代纺织技术、针织技术与针织服装、数字化染整技术</v>
      </c>
    </row>
    <row r="651" ht="25.5" spans="1:11">
      <c r="A651" s="49" t="s">
        <v>1744</v>
      </c>
      <c r="B651" s="51" t="s">
        <v>342</v>
      </c>
      <c r="C651" s="3" t="s">
        <v>343</v>
      </c>
      <c r="D651" s="3" t="s">
        <v>306</v>
      </c>
      <c r="E651" s="1" t="s">
        <v>307</v>
      </c>
      <c r="F651" s="3" t="s">
        <v>264</v>
      </c>
      <c r="G651" s="3" t="s">
        <v>265</v>
      </c>
      <c r="H651" s="3" t="s">
        <v>264</v>
      </c>
      <c r="I651" s="3"/>
      <c r="J651" s="6" t="str">
        <f t="array" ref="J651">_xlfn.TEXTJOIN("、",TRUE,IF(C$2:C$1994=C651,E$2:E$1994,""))</f>
        <v>计算机科学与技术、轻化工程</v>
      </c>
      <c r="K651" s="6" t="str">
        <f t="array" ref="K651">_xlfn.TEXTJOIN("、",TRUE,IF(E$2:E$1994=E651,C$2:C$1994,""))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652" spans="1:11">
      <c r="A652" s="49" t="s">
        <v>1745</v>
      </c>
      <c r="B652" s="50" t="s">
        <v>1746</v>
      </c>
      <c r="C652" s="3" t="s">
        <v>343</v>
      </c>
      <c r="D652" s="3" t="s">
        <v>1698</v>
      </c>
      <c r="E652" s="1" t="s">
        <v>1699</v>
      </c>
      <c r="F652" s="3" t="s">
        <v>264</v>
      </c>
      <c r="G652" s="3" t="s">
        <v>265</v>
      </c>
      <c r="H652" s="3" t="s">
        <v>264</v>
      </c>
      <c r="I652" s="3"/>
      <c r="J652" s="6" t="str">
        <f t="array" ref="J652">_xlfn.TEXTJOIN("、",TRUE,IF(C$2:C$1994=C652,E$2:E$1994,""))</f>
        <v>计算机科学与技术、轻化工程</v>
      </c>
      <c r="K652" s="6" t="str">
        <f t="array" ref="K652">_xlfn.TEXTJOIN("、",TRUE,IF(E$2:E$1994=E652,C$2:C$1994,""))</f>
        <v>化妆品技术、现代造纸技术、现代纺织技术、针织技术与针织服装、数字化染整技术</v>
      </c>
    </row>
    <row r="653" spans="1:11">
      <c r="A653" s="49" t="s">
        <v>1747</v>
      </c>
      <c r="B653" s="50" t="s">
        <v>1748</v>
      </c>
      <c r="C653" s="3" t="s">
        <v>1749</v>
      </c>
      <c r="D653" s="3" t="s">
        <v>1334</v>
      </c>
      <c r="E653" s="1" t="s">
        <v>1333</v>
      </c>
      <c r="F653" s="3" t="s">
        <v>264</v>
      </c>
      <c r="G653" s="3" t="s">
        <v>265</v>
      </c>
      <c r="H653" s="3" t="s">
        <v>264</v>
      </c>
      <c r="I653" s="3"/>
      <c r="J653" s="6" t="str">
        <f t="array" ref="J653">_xlfn.TEXTJOIN("、",TRUE,IF(C$2:C$1994=C653,E$2:E$1994,""))</f>
        <v>工业设计、工业设计</v>
      </c>
      <c r="K653" s="6" t="str">
        <f t="array" ref="K653">_xlfn.TEXTJOIN("、",TRUE,IF(E$2:E$1994=E653,C$2:C$1994,""))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54" spans="1:11">
      <c r="A654" s="49" t="s">
        <v>1750</v>
      </c>
      <c r="B654" s="50" t="s">
        <v>1748</v>
      </c>
      <c r="C654" s="3" t="s">
        <v>1749</v>
      </c>
      <c r="D654" s="3" t="s">
        <v>1737</v>
      </c>
      <c r="E654" s="1" t="s">
        <v>1333</v>
      </c>
      <c r="F654" s="3" t="s">
        <v>264</v>
      </c>
      <c r="G654" s="3" t="s">
        <v>265</v>
      </c>
      <c r="H654" s="3" t="s">
        <v>264</v>
      </c>
      <c r="I654" s="3" t="s">
        <v>659</v>
      </c>
      <c r="J654" s="6" t="str">
        <f t="array" ref="J654">_xlfn.TEXTJOIN("、",TRUE,IF(C$2:C$1994=C654,E$2:E$1994,""))</f>
        <v>工业设计、工业设计</v>
      </c>
      <c r="K654" s="6" t="str">
        <f t="array" ref="K654">_xlfn.TEXTJOIN("、",TRUE,IF(E$2:E$1994=E654,C$2:C$1994,""))</f>
        <v>工业设计、增材制造技术、模具设计与制造、汽车造型与改装技术、家具设计与制造、皮具制作与工艺、包装策划与设计、印刷媒体技术、印刷数字图文技术、服装设计与工艺、服装设计与工艺、针织技术与针织服装、纺织品设计、纺织品设计</v>
      </c>
    </row>
    <row r="655" spans="1:11">
      <c r="A655" s="49" t="s">
        <v>1751</v>
      </c>
      <c r="B655" s="50" t="s">
        <v>241</v>
      </c>
      <c r="C655" s="3" t="s">
        <v>242</v>
      </c>
      <c r="D655" s="3" t="s">
        <v>1752</v>
      </c>
      <c r="E655" s="1" t="s">
        <v>248</v>
      </c>
      <c r="F655" s="3" t="s">
        <v>15</v>
      </c>
      <c r="G655" s="3" t="s">
        <v>16</v>
      </c>
      <c r="H655" s="3" t="s">
        <v>15</v>
      </c>
      <c r="I655" s="3"/>
      <c r="J655" s="6" t="str">
        <f t="array" ref="J655">_xlfn.TEXTJOIN("、",TRUE,IF(C$2:C$1994=C655,E$2:E$1994,""))</f>
        <v>国际商务、跨境电子商务、市场营销</v>
      </c>
      <c r="K655" s="6" t="str">
        <f t="array" ref="K655">_xlfn.TEXTJOIN("、",TRUE,IF(E$2:E$1994=E655,C$2:C$1994,""))</f>
        <v>纺织品检验与贸易、国际经济与贸易、国际商务、关务与外贸服务、市场营销、电子商务、跨境电子商务、农村电子商务、商务日语</v>
      </c>
    </row>
    <row r="656" ht="25.5" spans="1:11">
      <c r="A656" s="49" t="s">
        <v>1753</v>
      </c>
      <c r="B656" s="50" t="s">
        <v>241</v>
      </c>
      <c r="C656" s="3" t="s">
        <v>242</v>
      </c>
      <c r="D656" s="3" t="s">
        <v>1754</v>
      </c>
      <c r="E656" s="1" t="s">
        <v>250</v>
      </c>
      <c r="F656" s="3" t="s">
        <v>15</v>
      </c>
      <c r="G656" s="3" t="s">
        <v>16</v>
      </c>
      <c r="H656" s="3" t="s">
        <v>15</v>
      </c>
      <c r="I656" s="3"/>
      <c r="J656" s="6" t="str">
        <f t="array" ref="J656">_xlfn.TEXTJOIN("、",TRUE,IF(C$2:C$1994=C656,E$2:E$1994,""))</f>
        <v>国际商务、跨境电子商务、市场营销</v>
      </c>
      <c r="K656" s="6" t="str">
        <f t="array" ref="K656">_xlfn.TEXTJOIN("、",TRUE,IF(E$2:E$1994=E656,C$2:C$1994,""))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657" spans="1:11">
      <c r="A657" s="49" t="s">
        <v>1755</v>
      </c>
      <c r="B657" s="50" t="s">
        <v>241</v>
      </c>
      <c r="C657" s="3" t="s">
        <v>242</v>
      </c>
      <c r="D657" s="3" t="s">
        <v>240</v>
      </c>
      <c r="E657" s="1" t="s">
        <v>161</v>
      </c>
      <c r="F657" s="3" t="s">
        <v>15</v>
      </c>
      <c r="G657" s="3" t="s">
        <v>16</v>
      </c>
      <c r="H657" s="3" t="s">
        <v>15</v>
      </c>
      <c r="I657" s="3"/>
      <c r="J657" s="6" t="str">
        <f t="array" ref="J657">_xlfn.TEXTJOIN("、",TRUE,IF(C$2:C$1994=C657,E$2:E$1994,""))</f>
        <v>国际商务、跨境电子商务、市场营销</v>
      </c>
      <c r="K657" s="6" t="str">
        <f t="array" ref="K657">_xlfn.TEXTJOIN("、",TRUE,IF(E$2:E$1994=E657,C$2:C$1994,""))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658" spans="1:11">
      <c r="A658" s="49" t="s">
        <v>1756</v>
      </c>
      <c r="B658" s="50" t="s">
        <v>1757</v>
      </c>
      <c r="C658" s="3" t="s">
        <v>1758</v>
      </c>
      <c r="D658" s="3" t="s">
        <v>638</v>
      </c>
      <c r="E658" s="1" t="s">
        <v>639</v>
      </c>
      <c r="F658" s="3" t="s">
        <v>264</v>
      </c>
      <c r="G658" s="3" t="s">
        <v>265</v>
      </c>
      <c r="H658" s="3" t="s">
        <v>264</v>
      </c>
      <c r="I658" s="3"/>
      <c r="J658" s="6" t="str">
        <f t="array" ref="J658">_xlfn.TEXTJOIN("、",TRUE,IF(C$2:C$1994=C658,E$2:E$1994,""))</f>
        <v>酿酒工程、生物工程、食品科学与工程、食品营养与健康、食品质量与安全</v>
      </c>
      <c r="K658" s="6" t="str">
        <f t="array" ref="K658">_xlfn.TEXTJOIN("、",TRUE,IF(E$2:E$1994=E658,C$2:C$1994,""))</f>
        <v>农产品加工与质量检测、食品生物技术、食品智能加工技术、酿酒技术</v>
      </c>
    </row>
    <row r="659" spans="1:11">
      <c r="A659" s="49" t="s">
        <v>1759</v>
      </c>
      <c r="B659" s="50" t="s">
        <v>1757</v>
      </c>
      <c r="C659" s="3" t="s">
        <v>1758</v>
      </c>
      <c r="D659" s="3" t="s">
        <v>1652</v>
      </c>
      <c r="E659" s="1" t="s">
        <v>1653</v>
      </c>
      <c r="F659" s="3" t="s">
        <v>264</v>
      </c>
      <c r="G659" s="3" t="s">
        <v>265</v>
      </c>
      <c r="H659" s="3" t="s">
        <v>264</v>
      </c>
      <c r="I659" s="3"/>
      <c r="J659" s="6" t="str">
        <f t="array" ref="J659">_xlfn.TEXTJOIN("、",TRUE,IF(C$2:C$1994=C659,E$2:E$1994,""))</f>
        <v>酿酒工程、生物工程、食品科学与工程、食品营养与健康、食品质量与安全</v>
      </c>
      <c r="K659" s="6" t="str">
        <f t="array" ref="K659">_xlfn.TEXTJOIN("、",TRUE,IF(E$2:E$1994=E659,C$2:C$1994,""))</f>
        <v>食品生物技术、食品智能加工技术、酿酒技术、药品生产技术、生物制药技术</v>
      </c>
    </row>
    <row r="660" ht="25.5" spans="1:11">
      <c r="A660" s="49" t="s">
        <v>1760</v>
      </c>
      <c r="B660" s="50" t="s">
        <v>1757</v>
      </c>
      <c r="C660" s="3" t="s">
        <v>1758</v>
      </c>
      <c r="D660" s="3" t="s">
        <v>617</v>
      </c>
      <c r="E660" s="1" t="s">
        <v>618</v>
      </c>
      <c r="F660" s="3" t="s">
        <v>264</v>
      </c>
      <c r="G660" s="3" t="s">
        <v>265</v>
      </c>
      <c r="H660" s="3" t="s">
        <v>264</v>
      </c>
      <c r="I660" s="3"/>
      <c r="J660" s="6" t="str">
        <f t="array" ref="J660">_xlfn.TEXTJOIN("、",TRUE,IF(C$2:C$1994=C660,E$2:E$1994,""))</f>
        <v>酿酒工程、生物工程、食品科学与工程、食品营养与健康、食品质量与安全</v>
      </c>
      <c r="K660" s="6" t="str">
        <f t="array" ref="K660">_xlfn.TEXTJOIN("、",TRUE,IF(E$2:E$1994=E660,C$2:C$1994,""))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661" ht="25.5" spans="1:11">
      <c r="A661" s="49" t="s">
        <v>1761</v>
      </c>
      <c r="B661" s="50" t="s">
        <v>1757</v>
      </c>
      <c r="C661" s="3" t="s">
        <v>1758</v>
      </c>
      <c r="D661" s="3" t="s">
        <v>643</v>
      </c>
      <c r="E661" s="1" t="s">
        <v>644</v>
      </c>
      <c r="F661" s="3" t="s">
        <v>264</v>
      </c>
      <c r="G661" s="3" t="s">
        <v>265</v>
      </c>
      <c r="H661" s="3" t="s">
        <v>264</v>
      </c>
      <c r="I661" s="3"/>
      <c r="J661" s="6" t="str">
        <f t="array" ref="J661">_xlfn.TEXTJOIN("、",TRUE,IF(C$2:C$1994=C661,E$2:E$1994,""))</f>
        <v>酿酒工程、生物工程、食品科学与工程、食品营养与健康、食品质量与安全</v>
      </c>
      <c r="K661" s="6" t="str">
        <f t="array" ref="K661">_xlfn.TEXTJOIN("、",TRUE,IF(E$2:E$1994=E661,C$2:C$1994,""))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662" ht="25.5" spans="1:11">
      <c r="A662" s="49" t="s">
        <v>1762</v>
      </c>
      <c r="B662" s="50" t="s">
        <v>1757</v>
      </c>
      <c r="C662" s="3" t="s">
        <v>1758</v>
      </c>
      <c r="D662" s="3" t="s">
        <v>646</v>
      </c>
      <c r="E662" s="1" t="s">
        <v>647</v>
      </c>
      <c r="F662" s="3" t="s">
        <v>264</v>
      </c>
      <c r="G662" s="3" t="s">
        <v>265</v>
      </c>
      <c r="H662" s="3" t="s">
        <v>264</v>
      </c>
      <c r="I662" s="3"/>
      <c r="J662" s="6" t="str">
        <f t="array" ref="J662">_xlfn.TEXTJOIN("、",TRUE,IF(C$2:C$1994=C662,E$2:E$1994,""))</f>
        <v>酿酒工程、生物工程、食品科学与工程、食品营养与健康、食品质量与安全</v>
      </c>
      <c r="K662" s="6" t="str">
        <f t="array" ref="K662">_xlfn.TEXTJOIN("、",TRUE,IF(E$2:E$1994=E662,C$2:C$1994,""))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663" ht="25.5" spans="1:11">
      <c r="A663" s="49" t="s">
        <v>1763</v>
      </c>
      <c r="B663" s="50" t="s">
        <v>1764</v>
      </c>
      <c r="C663" s="3" t="s">
        <v>647</v>
      </c>
      <c r="D663" s="3" t="s">
        <v>617</v>
      </c>
      <c r="E663" s="1" t="s">
        <v>618</v>
      </c>
      <c r="F663" s="3" t="s">
        <v>264</v>
      </c>
      <c r="G663" s="3" t="s">
        <v>265</v>
      </c>
      <c r="H663" s="3" t="s">
        <v>264</v>
      </c>
      <c r="I663" s="3"/>
      <c r="J663" s="6" t="str">
        <f t="array" ref="J663">_xlfn.TEXTJOIN("、",TRUE,IF(C$2:C$1994=C663,E$2:E$1994,""))</f>
        <v>食品科学与工程、食品质量与安全</v>
      </c>
      <c r="K663" s="6" t="str">
        <f t="array" ref="K663">_xlfn.TEXTJOIN("、",TRUE,IF(E$2:E$1994=E663,C$2:C$1994,""))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664" ht="25.5" spans="1:11">
      <c r="A664" s="49" t="s">
        <v>1765</v>
      </c>
      <c r="B664" s="50" t="s">
        <v>1764</v>
      </c>
      <c r="C664" s="3" t="s">
        <v>647</v>
      </c>
      <c r="D664" s="3" t="s">
        <v>646</v>
      </c>
      <c r="E664" s="1" t="s">
        <v>647</v>
      </c>
      <c r="F664" s="3" t="s">
        <v>264</v>
      </c>
      <c r="G664" s="3" t="s">
        <v>265</v>
      </c>
      <c r="H664" s="3" t="s">
        <v>264</v>
      </c>
      <c r="I664" s="3"/>
      <c r="J664" s="6" t="str">
        <f t="array" ref="J664">_xlfn.TEXTJOIN("、",TRUE,IF(C$2:C$1994=C664,E$2:E$1994,""))</f>
        <v>食品科学与工程、食品质量与安全</v>
      </c>
      <c r="K664" s="6" t="str">
        <f t="array" ref="K664">_xlfn.TEXTJOIN("、",TRUE,IF(E$2:E$1994=E664,C$2:C$1994,""))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665" ht="25.5" spans="1:11">
      <c r="A665" s="49" t="s">
        <v>1766</v>
      </c>
      <c r="B665" s="50" t="s">
        <v>1767</v>
      </c>
      <c r="C665" s="3" t="s">
        <v>644</v>
      </c>
      <c r="D665" s="3" t="s">
        <v>617</v>
      </c>
      <c r="E665" s="1" t="s">
        <v>618</v>
      </c>
      <c r="F665" s="3" t="s">
        <v>264</v>
      </c>
      <c r="G665" s="3" t="s">
        <v>265</v>
      </c>
      <c r="H665" s="3" t="s">
        <v>264</v>
      </c>
      <c r="I665" s="3"/>
      <c r="J665" s="6" t="str">
        <f t="array" ref="J665">_xlfn.TEXTJOIN("、",TRUE,IF(C$2:C$1994=C665,E$2:E$1994,""))</f>
        <v>食品科学与工程、食品营养与健康、食品质量与安全</v>
      </c>
      <c r="K665" s="6" t="str">
        <f t="array" ref="K665">_xlfn.TEXTJOIN("、",TRUE,IF(E$2:E$1994=E665,C$2:C$1994,""))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666" ht="25.5" spans="1:11">
      <c r="A666" s="49" t="s">
        <v>1768</v>
      </c>
      <c r="B666" s="50" t="s">
        <v>1767</v>
      </c>
      <c r="C666" s="3" t="s">
        <v>644</v>
      </c>
      <c r="D666" s="3" t="s">
        <v>643</v>
      </c>
      <c r="E666" s="1" t="s">
        <v>644</v>
      </c>
      <c r="F666" s="3" t="s">
        <v>264</v>
      </c>
      <c r="G666" s="3" t="s">
        <v>265</v>
      </c>
      <c r="H666" s="3" t="s">
        <v>264</v>
      </c>
      <c r="I666" s="3"/>
      <c r="J666" s="6" t="str">
        <f t="array" ref="J666">_xlfn.TEXTJOIN("、",TRUE,IF(C$2:C$1994=C666,E$2:E$1994,""))</f>
        <v>食品科学与工程、食品营养与健康、食品质量与安全</v>
      </c>
      <c r="K666" s="6" t="str">
        <f t="array" ref="K666">_xlfn.TEXTJOIN("、",TRUE,IF(E$2:E$1994=E666,C$2:C$1994,""))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667" ht="25.5" spans="1:11">
      <c r="A667" s="49" t="s">
        <v>1769</v>
      </c>
      <c r="B667" s="50" t="s">
        <v>1767</v>
      </c>
      <c r="C667" s="3" t="s">
        <v>644</v>
      </c>
      <c r="D667" s="3" t="s">
        <v>646</v>
      </c>
      <c r="E667" s="1" t="s">
        <v>647</v>
      </c>
      <c r="F667" s="3" t="s">
        <v>264</v>
      </c>
      <c r="G667" s="3" t="s">
        <v>265</v>
      </c>
      <c r="H667" s="3" t="s">
        <v>264</v>
      </c>
      <c r="I667" s="3"/>
      <c r="J667" s="6" t="str">
        <f t="array" ref="J667">_xlfn.TEXTJOIN("、",TRUE,IF(C$2:C$1994=C667,E$2:E$1994,""))</f>
        <v>食品科学与工程、食品营养与健康、食品质量与安全</v>
      </c>
      <c r="K667" s="6" t="str">
        <f t="array" ref="K667">_xlfn.TEXTJOIN("、",TRUE,IF(E$2:E$1994=E667,C$2:C$1994,""))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668" ht="25.5" spans="1:11">
      <c r="A668" s="49" t="s">
        <v>1770</v>
      </c>
      <c r="B668" s="50" t="s">
        <v>1771</v>
      </c>
      <c r="C668" s="3" t="s">
        <v>1772</v>
      </c>
      <c r="D668" s="3" t="s">
        <v>617</v>
      </c>
      <c r="E668" s="1" t="s">
        <v>618</v>
      </c>
      <c r="F668" s="3" t="s">
        <v>264</v>
      </c>
      <c r="G668" s="3" t="s">
        <v>265</v>
      </c>
      <c r="H668" s="3" t="s">
        <v>264</v>
      </c>
      <c r="I668" s="3"/>
      <c r="J668" s="6" t="str">
        <f t="array" ref="J668">_xlfn.TEXTJOIN("、",TRUE,IF(C$2:C$1994=C668,E$2:E$1994,""))</f>
        <v>食品科学与工程、食品营养与健康、食品质量与安全</v>
      </c>
      <c r="K668" s="6" t="str">
        <f t="array" ref="K668">_xlfn.TEXTJOIN("、",TRUE,IF(E$2:E$1994=E668,C$2:C$1994,""))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669" ht="25.5" spans="1:11">
      <c r="A669" s="49" t="s">
        <v>1773</v>
      </c>
      <c r="B669" s="50" t="s">
        <v>1771</v>
      </c>
      <c r="C669" s="3" t="s">
        <v>1772</v>
      </c>
      <c r="D669" s="3" t="s">
        <v>643</v>
      </c>
      <c r="E669" s="1" t="s">
        <v>644</v>
      </c>
      <c r="F669" s="3" t="s">
        <v>264</v>
      </c>
      <c r="G669" s="3" t="s">
        <v>265</v>
      </c>
      <c r="H669" s="3" t="s">
        <v>264</v>
      </c>
      <c r="I669" s="3"/>
      <c r="J669" s="6" t="str">
        <f t="array" ref="J669">_xlfn.TEXTJOIN("、",TRUE,IF(C$2:C$1994=C669,E$2:E$1994,""))</f>
        <v>食品科学与工程、食品营养与健康、食品质量与安全</v>
      </c>
      <c r="K669" s="6" t="str">
        <f t="array" ref="K669">_xlfn.TEXTJOIN("、",TRUE,IF(E$2:E$1994=E669,C$2:C$1994,""))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670" ht="25.5" spans="1:11">
      <c r="A670" s="49" t="s">
        <v>1774</v>
      </c>
      <c r="B670" s="50" t="s">
        <v>1771</v>
      </c>
      <c r="C670" s="3" t="s">
        <v>1772</v>
      </c>
      <c r="D670" s="3" t="s">
        <v>646</v>
      </c>
      <c r="E670" s="1" t="s">
        <v>647</v>
      </c>
      <c r="F670" s="3" t="s">
        <v>264</v>
      </c>
      <c r="G670" s="3" t="s">
        <v>265</v>
      </c>
      <c r="H670" s="3" t="s">
        <v>264</v>
      </c>
      <c r="I670" s="3"/>
      <c r="J670" s="6" t="str">
        <f t="array" ref="J670">_xlfn.TEXTJOIN("、",TRUE,IF(C$2:C$1994=C670,E$2:E$1994,""))</f>
        <v>食品科学与工程、食品营养与健康、食品质量与安全</v>
      </c>
      <c r="K670" s="6" t="str">
        <f t="array" ref="K670">_xlfn.TEXTJOIN("、",TRUE,IF(E$2:E$1994=E670,C$2:C$1994,""))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671" spans="1:11">
      <c r="A671" s="49" t="s">
        <v>1775</v>
      </c>
      <c r="B671" s="50" t="s">
        <v>1776</v>
      </c>
      <c r="C671" s="3" t="s">
        <v>1777</v>
      </c>
      <c r="D671" s="3" t="s">
        <v>638</v>
      </c>
      <c r="E671" s="1" t="s">
        <v>639</v>
      </c>
      <c r="F671" s="3" t="s">
        <v>264</v>
      </c>
      <c r="G671" s="3" t="s">
        <v>265</v>
      </c>
      <c r="H671" s="3" t="s">
        <v>264</v>
      </c>
      <c r="I671" s="3"/>
      <c r="J671" s="6" t="str">
        <f t="array" ref="J671">_xlfn.TEXTJOIN("、",TRUE,IF(C$2:C$1994=C671,E$2:E$1994,""))</f>
        <v>酿酒工程、生物工程、食品科学与工程、食品营养与健康、食品质量与安全</v>
      </c>
      <c r="K671" s="6" t="str">
        <f t="array" ref="K671">_xlfn.TEXTJOIN("、",TRUE,IF(E$2:E$1994=E671,C$2:C$1994,""))</f>
        <v>农产品加工与质量检测、食品生物技术、食品智能加工技术、酿酒技术</v>
      </c>
    </row>
    <row r="672" spans="1:11">
      <c r="A672" s="49" t="s">
        <v>1778</v>
      </c>
      <c r="B672" s="50" t="s">
        <v>1776</v>
      </c>
      <c r="C672" s="3" t="s">
        <v>1777</v>
      </c>
      <c r="D672" s="3" t="s">
        <v>1652</v>
      </c>
      <c r="E672" s="1" t="s">
        <v>1653</v>
      </c>
      <c r="F672" s="3" t="s">
        <v>264</v>
      </c>
      <c r="G672" s="3" t="s">
        <v>265</v>
      </c>
      <c r="H672" s="3" t="s">
        <v>264</v>
      </c>
      <c r="I672" s="3"/>
      <c r="J672" s="6" t="str">
        <f t="array" ref="J672">_xlfn.TEXTJOIN("、",TRUE,IF(C$2:C$1994=C672,E$2:E$1994,""))</f>
        <v>酿酒工程、生物工程、食品科学与工程、食品营养与健康、食品质量与安全</v>
      </c>
      <c r="K672" s="6" t="str">
        <f t="array" ref="K672">_xlfn.TEXTJOIN("、",TRUE,IF(E$2:E$1994=E672,C$2:C$1994,""))</f>
        <v>食品生物技术、食品智能加工技术、酿酒技术、药品生产技术、生物制药技术</v>
      </c>
    </row>
    <row r="673" ht="25.5" spans="1:11">
      <c r="A673" s="49" t="s">
        <v>1779</v>
      </c>
      <c r="B673" s="50" t="s">
        <v>1776</v>
      </c>
      <c r="C673" s="3" t="s">
        <v>1777</v>
      </c>
      <c r="D673" s="3" t="s">
        <v>617</v>
      </c>
      <c r="E673" s="1" t="s">
        <v>618</v>
      </c>
      <c r="F673" s="3" t="s">
        <v>264</v>
      </c>
      <c r="G673" s="3" t="s">
        <v>265</v>
      </c>
      <c r="H673" s="3" t="s">
        <v>264</v>
      </c>
      <c r="I673" s="3"/>
      <c r="J673" s="6" t="str">
        <f t="array" ref="J673">_xlfn.TEXTJOIN("、",TRUE,IF(C$2:C$1994=C673,E$2:E$1994,""))</f>
        <v>酿酒工程、生物工程、食品科学与工程、食品营养与健康、食品质量与安全</v>
      </c>
      <c r="K673" s="6" t="str">
        <f t="array" ref="K673">_xlfn.TEXTJOIN("、",TRUE,IF(E$2:E$1994=E673,C$2:C$1994,""))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674" ht="25.5" spans="1:11">
      <c r="A674" s="49" t="s">
        <v>1780</v>
      </c>
      <c r="B674" s="50" t="s">
        <v>1776</v>
      </c>
      <c r="C674" s="3" t="s">
        <v>1777</v>
      </c>
      <c r="D674" s="3" t="s">
        <v>643</v>
      </c>
      <c r="E674" s="1" t="s">
        <v>644</v>
      </c>
      <c r="F674" s="3" t="s">
        <v>264</v>
      </c>
      <c r="G674" s="3" t="s">
        <v>265</v>
      </c>
      <c r="H674" s="3" t="s">
        <v>264</v>
      </c>
      <c r="I674" s="3"/>
      <c r="J674" s="6" t="str">
        <f t="array" ref="J674">_xlfn.TEXTJOIN("、",TRUE,IF(C$2:C$1994=C674,E$2:E$1994,""))</f>
        <v>酿酒工程、生物工程、食品科学与工程、食品营养与健康、食品质量与安全</v>
      </c>
      <c r="K674" s="6" t="str">
        <f t="array" ref="K674">_xlfn.TEXTJOIN("、",TRUE,IF(E$2:E$1994=E674,C$2:C$1994,""))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675" ht="25.5" spans="1:11">
      <c r="A675" s="49" t="s">
        <v>1781</v>
      </c>
      <c r="B675" s="50" t="s">
        <v>1776</v>
      </c>
      <c r="C675" s="3" t="s">
        <v>1777</v>
      </c>
      <c r="D675" s="3" t="s">
        <v>646</v>
      </c>
      <c r="E675" s="1" t="s">
        <v>647</v>
      </c>
      <c r="F675" s="3" t="s">
        <v>264</v>
      </c>
      <c r="G675" s="3" t="s">
        <v>265</v>
      </c>
      <c r="H675" s="3" t="s">
        <v>264</v>
      </c>
      <c r="I675" s="3"/>
      <c r="J675" s="6" t="str">
        <f t="array" ref="J675">_xlfn.TEXTJOIN("、",TRUE,IF(C$2:C$1994=C675,E$2:E$1994,""))</f>
        <v>酿酒工程、生物工程、食品科学与工程、食品营养与健康、食品质量与安全</v>
      </c>
      <c r="K675" s="6" t="str">
        <f t="array" ref="K675">_xlfn.TEXTJOIN("、",TRUE,IF(E$2:E$1994=E675,C$2:C$1994,""))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676" ht="25.5" spans="1:11">
      <c r="A676" s="49" t="s">
        <v>1782</v>
      </c>
      <c r="B676" s="50" t="s">
        <v>1783</v>
      </c>
      <c r="C676" s="3" t="s">
        <v>1784</v>
      </c>
      <c r="D676" s="3" t="s">
        <v>617</v>
      </c>
      <c r="E676" s="1" t="s">
        <v>618</v>
      </c>
      <c r="F676" s="3" t="s">
        <v>264</v>
      </c>
      <c r="G676" s="3" t="s">
        <v>265</v>
      </c>
      <c r="H676" s="3" t="s">
        <v>264</v>
      </c>
      <c r="I676" s="3"/>
      <c r="J676" s="6" t="str">
        <f t="array" ref="J676">_xlfn.TEXTJOIN("、",TRUE,IF(C$2:C$1994=C676,E$2:E$1994,""))</f>
        <v>食品科学与工程、食品营养与健康、食品质量与安全</v>
      </c>
      <c r="K676" s="6" t="str">
        <f t="array" ref="K676">_xlfn.TEXTJOIN("、",TRUE,IF(E$2:E$1994=E676,C$2:C$1994,""))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677" ht="25.5" spans="1:11">
      <c r="A677" s="49" t="s">
        <v>1785</v>
      </c>
      <c r="B677" s="50" t="s">
        <v>1783</v>
      </c>
      <c r="C677" s="3" t="s">
        <v>1784</v>
      </c>
      <c r="D677" s="3" t="s">
        <v>643</v>
      </c>
      <c r="E677" s="1" t="s">
        <v>644</v>
      </c>
      <c r="F677" s="3" t="s">
        <v>264</v>
      </c>
      <c r="G677" s="3" t="s">
        <v>265</v>
      </c>
      <c r="H677" s="3" t="s">
        <v>264</v>
      </c>
      <c r="I677" s="3"/>
      <c r="J677" s="6" t="str">
        <f t="array" ref="J677">_xlfn.TEXTJOIN("、",TRUE,IF(C$2:C$1994=C677,E$2:E$1994,""))</f>
        <v>食品科学与工程、食品营养与健康、食品质量与安全</v>
      </c>
      <c r="K677" s="6" t="str">
        <f t="array" ref="K677">_xlfn.TEXTJOIN("、",TRUE,IF(E$2:E$1994=E677,C$2:C$1994,""))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678" ht="25.5" spans="1:11">
      <c r="A678" s="49" t="s">
        <v>1786</v>
      </c>
      <c r="B678" s="50" t="s">
        <v>1783</v>
      </c>
      <c r="C678" s="3" t="s">
        <v>1784</v>
      </c>
      <c r="D678" s="3" t="s">
        <v>646</v>
      </c>
      <c r="E678" s="1" t="s">
        <v>647</v>
      </c>
      <c r="F678" s="3" t="s">
        <v>264</v>
      </c>
      <c r="G678" s="3" t="s">
        <v>265</v>
      </c>
      <c r="H678" s="3" t="s">
        <v>264</v>
      </c>
      <c r="I678" s="3"/>
      <c r="J678" s="6" t="str">
        <f t="array" ref="J678">_xlfn.TEXTJOIN("、",TRUE,IF(C$2:C$1994=C678,E$2:E$1994,""))</f>
        <v>食品科学与工程、食品营养与健康、食品质量与安全</v>
      </c>
      <c r="K678" s="6" t="str">
        <f t="array" ref="K678">_xlfn.TEXTJOIN("、",TRUE,IF(E$2:E$1994=E678,C$2:C$1994,""))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679" spans="1:11">
      <c r="A679" s="49" t="s">
        <v>1787</v>
      </c>
      <c r="B679" s="50" t="s">
        <v>1788</v>
      </c>
      <c r="C679" s="3" t="s">
        <v>1789</v>
      </c>
      <c r="D679" s="3" t="s">
        <v>1652</v>
      </c>
      <c r="E679" s="1" t="s">
        <v>1653</v>
      </c>
      <c r="F679" s="3" t="s">
        <v>264</v>
      </c>
      <c r="G679" s="3" t="s">
        <v>265</v>
      </c>
      <c r="H679" s="3" t="s">
        <v>264</v>
      </c>
      <c r="I679" s="3"/>
      <c r="J679" s="6" t="str">
        <f t="array" ref="J679">_xlfn.TEXTJOIN("、",TRUE,IF(C$2:C$1994=C679,E$2:E$1994,""))</f>
        <v>生物工程、生物制药、药物制剂、药学、制药工程、中药学</v>
      </c>
      <c r="K679" s="6" t="str">
        <f t="array" ref="K679">_xlfn.TEXTJOIN("、",TRUE,IF(E$2:E$1994=E679,C$2:C$1994,""))</f>
        <v>食品生物技术、食品智能加工技术、酿酒技术、药品生产技术、生物制药技术</v>
      </c>
    </row>
    <row r="680" spans="1:11">
      <c r="A680" s="49" t="s">
        <v>1790</v>
      </c>
      <c r="B680" s="50" t="s">
        <v>1788</v>
      </c>
      <c r="C680" s="3" t="s">
        <v>1789</v>
      </c>
      <c r="D680" s="3" t="s">
        <v>1791</v>
      </c>
      <c r="E680" s="1" t="s">
        <v>1792</v>
      </c>
      <c r="F680" s="3" t="s">
        <v>264</v>
      </c>
      <c r="G680" s="3" t="s">
        <v>265</v>
      </c>
      <c r="H680" s="3" t="s">
        <v>264</v>
      </c>
      <c r="I680" s="3"/>
      <c r="J680" s="6" t="str">
        <f t="array" ref="J680">_xlfn.TEXTJOIN("、",TRUE,IF(C$2:C$1994=C680,E$2:E$1994,""))</f>
        <v>生物工程、生物制药、药物制剂、药学、制药工程、中药学</v>
      </c>
      <c r="K680" s="6" t="str">
        <f t="array" ref="K680">_xlfn.TEXTJOIN("、",TRUE,IF(E$2:E$1994=E680,C$2:C$1994,""))</f>
        <v>药品生产技术、生物制药技术、中药学</v>
      </c>
    </row>
    <row r="681" spans="1:11">
      <c r="A681" s="49" t="s">
        <v>1793</v>
      </c>
      <c r="B681" s="50" t="s">
        <v>1788</v>
      </c>
      <c r="C681" s="3" t="s">
        <v>1789</v>
      </c>
      <c r="D681" s="3" t="s">
        <v>1794</v>
      </c>
      <c r="E681" s="1" t="s">
        <v>1795</v>
      </c>
      <c r="F681" s="3" t="s">
        <v>264</v>
      </c>
      <c r="G681" s="3" t="s">
        <v>265</v>
      </c>
      <c r="H681" s="3" t="s">
        <v>264</v>
      </c>
      <c r="I681" s="3"/>
      <c r="J681" s="6" t="str">
        <f t="array" ref="J681">_xlfn.TEXTJOIN("、",TRUE,IF(C$2:C$1994=C681,E$2:E$1994,""))</f>
        <v>生物工程、生物制药、药物制剂、药学、制药工程、中药学</v>
      </c>
      <c r="K681" s="6" t="str">
        <f t="array" ref="K681">_xlfn.TEXTJOIN("、",TRUE,IF(E$2:E$1994=E681,C$2:C$1994,""))</f>
        <v>药品生产技术、药物制剂技术、药品质量与安全、药学、藏药学、中药材生产与加工</v>
      </c>
    </row>
    <row r="682" spans="1:11">
      <c r="A682" s="49" t="s">
        <v>1796</v>
      </c>
      <c r="B682" s="50" t="s">
        <v>1788</v>
      </c>
      <c r="C682" s="3" t="s">
        <v>1789</v>
      </c>
      <c r="D682" s="3" t="s">
        <v>1797</v>
      </c>
      <c r="E682" s="1" t="s">
        <v>1798</v>
      </c>
      <c r="F682" s="3" t="s">
        <v>264</v>
      </c>
      <c r="G682" s="3" t="s">
        <v>265</v>
      </c>
      <c r="H682" s="3" t="s">
        <v>264</v>
      </c>
      <c r="I682" s="3"/>
      <c r="J682" s="6" t="str">
        <f t="array" ref="J682">_xlfn.TEXTJOIN("、",TRUE,IF(C$2:C$1994=C682,E$2:E$1994,""))</f>
        <v>生物工程、生物制药、药物制剂、药学、制药工程、中药学</v>
      </c>
      <c r="K682" s="6" t="str">
        <f t="array" ref="K682">_xlfn.TEXTJOIN("、",TRUE,IF(E$2:E$1994=E682,C$2:C$1994,""))</f>
        <v>药品生产技术、生物制药技术、药品质量与安全、药学、藏药学</v>
      </c>
    </row>
    <row r="683" spans="1:11">
      <c r="A683" s="49" t="s">
        <v>1799</v>
      </c>
      <c r="B683" s="50" t="s">
        <v>1788</v>
      </c>
      <c r="C683" s="3" t="s">
        <v>1789</v>
      </c>
      <c r="D683" s="3" t="s">
        <v>1800</v>
      </c>
      <c r="E683" s="1" t="s">
        <v>1801</v>
      </c>
      <c r="F683" s="3" t="s">
        <v>264</v>
      </c>
      <c r="G683" s="3" t="s">
        <v>265</v>
      </c>
      <c r="H683" s="3" t="s">
        <v>264</v>
      </c>
      <c r="I683" s="3"/>
      <c r="J683" s="6" t="str">
        <f t="array" ref="J683">_xlfn.TEXTJOIN("、",TRUE,IF(C$2:C$1994=C683,E$2:E$1994,""))</f>
        <v>生物工程、生物制药、药物制剂、药学、制药工程、中药学</v>
      </c>
      <c r="K683" s="6" t="str">
        <f t="array" ref="K683">_xlfn.TEXTJOIN("、",TRUE,IF(E$2:E$1994=E683,C$2:C$1994,""))</f>
        <v>药品生产技术、生物制药技术、药品质量与安全、中药学</v>
      </c>
    </row>
    <row r="684" spans="1:11">
      <c r="A684" s="49" t="s">
        <v>1802</v>
      </c>
      <c r="B684" s="50" t="s">
        <v>1788</v>
      </c>
      <c r="C684" s="3" t="s">
        <v>1789</v>
      </c>
      <c r="D684" s="3" t="s">
        <v>610</v>
      </c>
      <c r="E684" s="1" t="s">
        <v>611</v>
      </c>
      <c r="F684" s="3" t="s">
        <v>264</v>
      </c>
      <c r="G684" s="3" t="s">
        <v>265</v>
      </c>
      <c r="H684" s="3" t="s">
        <v>264</v>
      </c>
      <c r="I684" s="3"/>
      <c r="J684" s="6" t="str">
        <f t="array" ref="J684">_xlfn.TEXTJOIN("、",TRUE,IF(C$2:C$1994=C684,E$2:E$1994,""))</f>
        <v>生物工程、生物制药、药物制剂、药学、制药工程、中药学</v>
      </c>
      <c r="K684" s="6" t="str">
        <f t="array" ref="K684">_xlfn.TEXTJOIN("、",TRUE,IF(E$2:E$1994=E684,C$2:C$1994,""))</f>
        <v>中草药栽培与加工技术、药品生产技术、中药学、藏药学、中药材生产与加工</v>
      </c>
    </row>
    <row r="685" spans="1:11">
      <c r="A685" s="49" t="s">
        <v>1803</v>
      </c>
      <c r="B685" s="50" t="s">
        <v>1804</v>
      </c>
      <c r="C685" s="3" t="s">
        <v>1805</v>
      </c>
      <c r="D685" s="3" t="s">
        <v>1652</v>
      </c>
      <c r="E685" s="1" t="s">
        <v>1653</v>
      </c>
      <c r="F685" s="3" t="s">
        <v>264</v>
      </c>
      <c r="G685" s="3" t="s">
        <v>265</v>
      </c>
      <c r="H685" s="3" t="s">
        <v>264</v>
      </c>
      <c r="I685" s="3"/>
      <c r="J685" s="6" t="str">
        <f t="array" ref="J685">_xlfn.TEXTJOIN("、",TRUE,IF(C$2:C$1994=C685,E$2:E$1994,""))</f>
        <v>生物工程、生物技术、生物制药、药学、制药工程</v>
      </c>
      <c r="K685" s="6" t="str">
        <f t="array" ref="K685">_xlfn.TEXTJOIN("、",TRUE,IF(E$2:E$1994=E685,C$2:C$1994,""))</f>
        <v>食品生物技术、食品智能加工技术、酿酒技术、药品生产技术、生物制药技术</v>
      </c>
    </row>
    <row r="686" spans="1:11">
      <c r="A686" s="49" t="s">
        <v>1806</v>
      </c>
      <c r="B686" s="50" t="s">
        <v>1804</v>
      </c>
      <c r="C686" s="3" t="s">
        <v>1805</v>
      </c>
      <c r="D686" s="3" t="s">
        <v>1655</v>
      </c>
      <c r="E686" s="1" t="s">
        <v>1656</v>
      </c>
      <c r="F686" s="3" t="s">
        <v>264</v>
      </c>
      <c r="G686" s="3" t="s">
        <v>265</v>
      </c>
      <c r="H686" s="3" t="s">
        <v>264</v>
      </c>
      <c r="I686" s="3"/>
      <c r="J686" s="6" t="str">
        <f t="array" ref="J686">_xlfn.TEXTJOIN("、",TRUE,IF(C$2:C$1994=C686,E$2:E$1994,""))</f>
        <v>生物工程、生物技术、生物制药、药学、制药工程</v>
      </c>
      <c r="K686" s="6" t="str">
        <f t="array" ref="K686">_xlfn.TEXTJOIN("、",TRUE,IF(E$2:E$1994=E686,C$2:C$1994,""))</f>
        <v>食品生物技术、生物制药技术</v>
      </c>
    </row>
    <row r="687" spans="1:11">
      <c r="A687" s="49" t="s">
        <v>1807</v>
      </c>
      <c r="B687" s="50" t="s">
        <v>1804</v>
      </c>
      <c r="C687" s="3" t="s">
        <v>1805</v>
      </c>
      <c r="D687" s="3" t="s">
        <v>1791</v>
      </c>
      <c r="E687" s="1" t="s">
        <v>1792</v>
      </c>
      <c r="F687" s="3" t="s">
        <v>264</v>
      </c>
      <c r="G687" s="3" t="s">
        <v>265</v>
      </c>
      <c r="H687" s="3" t="s">
        <v>264</v>
      </c>
      <c r="I687" s="3"/>
      <c r="J687" s="6" t="str">
        <f t="array" ref="J687">_xlfn.TEXTJOIN("、",TRUE,IF(C$2:C$1994=C687,E$2:E$1994,""))</f>
        <v>生物工程、生物技术、生物制药、药学、制药工程</v>
      </c>
      <c r="K687" s="6" t="str">
        <f t="array" ref="K687">_xlfn.TEXTJOIN("、",TRUE,IF(E$2:E$1994=E687,C$2:C$1994,""))</f>
        <v>药品生产技术、生物制药技术、中药学</v>
      </c>
    </row>
    <row r="688" spans="1:11">
      <c r="A688" s="49" t="s">
        <v>1808</v>
      </c>
      <c r="B688" s="50" t="s">
        <v>1804</v>
      </c>
      <c r="C688" s="3" t="s">
        <v>1805</v>
      </c>
      <c r="D688" s="3" t="s">
        <v>1797</v>
      </c>
      <c r="E688" s="1" t="s">
        <v>1798</v>
      </c>
      <c r="F688" s="3" t="s">
        <v>264</v>
      </c>
      <c r="G688" s="3" t="s">
        <v>265</v>
      </c>
      <c r="H688" s="3" t="s">
        <v>264</v>
      </c>
      <c r="I688" s="3"/>
      <c r="J688" s="6" t="str">
        <f t="array" ref="J688">_xlfn.TEXTJOIN("、",TRUE,IF(C$2:C$1994=C688,E$2:E$1994,""))</f>
        <v>生物工程、生物技术、生物制药、药学、制药工程</v>
      </c>
      <c r="K688" s="6" t="str">
        <f t="array" ref="K688">_xlfn.TEXTJOIN("、",TRUE,IF(E$2:E$1994=E688,C$2:C$1994,""))</f>
        <v>药品生产技术、生物制药技术、药品质量与安全、药学、藏药学</v>
      </c>
    </row>
    <row r="689" spans="1:11">
      <c r="A689" s="49" t="s">
        <v>1809</v>
      </c>
      <c r="B689" s="50" t="s">
        <v>1804</v>
      </c>
      <c r="C689" s="3" t="s">
        <v>1805</v>
      </c>
      <c r="D689" s="3" t="s">
        <v>1800</v>
      </c>
      <c r="E689" s="1" t="s">
        <v>1801</v>
      </c>
      <c r="F689" s="3" t="s">
        <v>264</v>
      </c>
      <c r="G689" s="3" t="s">
        <v>265</v>
      </c>
      <c r="H689" s="3" t="s">
        <v>264</v>
      </c>
      <c r="I689" s="3"/>
      <c r="J689" s="6" t="str">
        <f t="array" ref="J689">_xlfn.TEXTJOIN("、",TRUE,IF(C$2:C$1994=C689,E$2:E$1994,""))</f>
        <v>生物工程、生物技术、生物制药、药学、制药工程</v>
      </c>
      <c r="K689" s="6" t="str">
        <f t="array" ref="K689">_xlfn.TEXTJOIN("、",TRUE,IF(E$2:E$1994=E689,C$2:C$1994,""))</f>
        <v>药品生产技术、生物制药技术、药品质量与安全、中药学</v>
      </c>
    </row>
    <row r="690" spans="1:11">
      <c r="A690" s="49" t="s">
        <v>1810</v>
      </c>
      <c r="B690" s="50" t="s">
        <v>1811</v>
      </c>
      <c r="C690" s="3" t="s">
        <v>1812</v>
      </c>
      <c r="D690" s="3" t="s">
        <v>1794</v>
      </c>
      <c r="E690" s="1" t="s">
        <v>1795</v>
      </c>
      <c r="F690" s="3" t="s">
        <v>264</v>
      </c>
      <c r="G690" s="3" t="s">
        <v>265</v>
      </c>
      <c r="H690" s="3" t="s">
        <v>264</v>
      </c>
      <c r="I690" s="3"/>
      <c r="J690" s="6" t="str">
        <f t="array" ref="J690">_xlfn.TEXTJOIN("、",TRUE,IF(C$2:C$1994=C690,E$2:E$1994,""))</f>
        <v>药物制剂</v>
      </c>
      <c r="K690" s="6" t="str">
        <f t="array" ref="K690">_xlfn.TEXTJOIN("、",TRUE,IF(E$2:E$1994=E690,C$2:C$1994,""))</f>
        <v>药品生产技术、药物制剂技术、药品质量与安全、药学、藏药学、中药材生产与加工</v>
      </c>
    </row>
    <row r="691" ht="25.5" spans="1:11">
      <c r="A691" s="49" t="s">
        <v>1813</v>
      </c>
      <c r="B691" s="51" t="s">
        <v>344</v>
      </c>
      <c r="C691" s="3" t="s">
        <v>345</v>
      </c>
      <c r="D691" s="3" t="s">
        <v>306</v>
      </c>
      <c r="E691" s="1" t="s">
        <v>307</v>
      </c>
      <c r="F691" s="3" t="s">
        <v>264</v>
      </c>
      <c r="G691" s="3" t="s">
        <v>265</v>
      </c>
      <c r="H691" s="3" t="s">
        <v>264</v>
      </c>
      <c r="I691" s="3"/>
      <c r="J691" s="6" t="str">
        <f t="array" ref="J691">_xlfn.TEXTJOIN("、",TRUE,IF(C$2:C$1994=C691,E$2:E$1994,""))</f>
        <v>计算机科学与技术、药物制剂、药学、制药工程</v>
      </c>
      <c r="K691" s="6" t="str">
        <f t="array" ref="K691">_xlfn.TEXTJOIN("、",TRUE,IF(E$2:E$1994=E691,C$2:C$1994,""))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692" spans="1:11">
      <c r="A692" s="49" t="s">
        <v>1814</v>
      </c>
      <c r="B692" s="50" t="s">
        <v>1815</v>
      </c>
      <c r="C692" s="3" t="s">
        <v>345</v>
      </c>
      <c r="D692" s="3" t="s">
        <v>1794</v>
      </c>
      <c r="E692" s="1" t="s">
        <v>1795</v>
      </c>
      <c r="F692" s="3" t="s">
        <v>264</v>
      </c>
      <c r="G692" s="3" t="s">
        <v>265</v>
      </c>
      <c r="H692" s="3" t="s">
        <v>264</v>
      </c>
      <c r="I692" s="3"/>
      <c r="J692" s="6" t="str">
        <f t="array" ref="J692">_xlfn.TEXTJOIN("、",TRUE,IF(C$2:C$1994=C692,E$2:E$1994,""))</f>
        <v>计算机科学与技术、药物制剂、药学、制药工程</v>
      </c>
      <c r="K692" s="6" t="str">
        <f t="array" ref="K692">_xlfn.TEXTJOIN("、",TRUE,IF(E$2:E$1994=E692,C$2:C$1994,""))</f>
        <v>药品生产技术、药物制剂技术、药品质量与安全、药学、藏药学、中药材生产与加工</v>
      </c>
    </row>
    <row r="693" spans="1:11">
      <c r="A693" s="49" t="s">
        <v>1816</v>
      </c>
      <c r="B693" s="50" t="s">
        <v>1815</v>
      </c>
      <c r="C693" s="3" t="s">
        <v>345</v>
      </c>
      <c r="D693" s="3" t="s">
        <v>1797</v>
      </c>
      <c r="E693" s="1" t="s">
        <v>1798</v>
      </c>
      <c r="F693" s="3" t="s">
        <v>264</v>
      </c>
      <c r="G693" s="3" t="s">
        <v>265</v>
      </c>
      <c r="H693" s="3" t="s">
        <v>264</v>
      </c>
      <c r="I693" s="3"/>
      <c r="J693" s="6" t="str">
        <f t="array" ref="J693">_xlfn.TEXTJOIN("、",TRUE,IF(C$2:C$1994=C693,E$2:E$1994,""))</f>
        <v>计算机科学与技术、药物制剂、药学、制药工程</v>
      </c>
      <c r="K693" s="6" t="str">
        <f t="array" ref="K693">_xlfn.TEXTJOIN("、",TRUE,IF(E$2:E$1994=E693,C$2:C$1994,""))</f>
        <v>药品生产技术、生物制药技术、药品质量与安全、药学、藏药学</v>
      </c>
    </row>
    <row r="694" spans="1:11">
      <c r="A694" s="49" t="s">
        <v>1817</v>
      </c>
      <c r="B694" s="50" t="s">
        <v>1815</v>
      </c>
      <c r="C694" s="3" t="s">
        <v>345</v>
      </c>
      <c r="D694" s="3" t="s">
        <v>1800</v>
      </c>
      <c r="E694" s="1" t="s">
        <v>1801</v>
      </c>
      <c r="F694" s="3" t="s">
        <v>264</v>
      </c>
      <c r="G694" s="3" t="s">
        <v>265</v>
      </c>
      <c r="H694" s="3" t="s">
        <v>264</v>
      </c>
      <c r="I694" s="3"/>
      <c r="J694" s="6" t="str">
        <f t="array" ref="J694">_xlfn.TEXTJOIN("、",TRUE,IF(C$2:C$1994=C694,E$2:E$1994,""))</f>
        <v>计算机科学与技术、药物制剂、药学、制药工程</v>
      </c>
      <c r="K694" s="6" t="str">
        <f t="array" ref="K694">_xlfn.TEXTJOIN("、",TRUE,IF(E$2:E$1994=E694,C$2:C$1994,""))</f>
        <v>药品生产技术、生物制药技术、药品质量与安全、中药学</v>
      </c>
    </row>
    <row r="695" spans="1:11">
      <c r="A695" s="49" t="s">
        <v>1818</v>
      </c>
      <c r="B695" s="50" t="s">
        <v>140</v>
      </c>
      <c r="C695" s="3" t="s">
        <v>141</v>
      </c>
      <c r="D695" s="3" t="s">
        <v>259</v>
      </c>
      <c r="E695" s="1" t="s">
        <v>163</v>
      </c>
      <c r="F695" s="3" t="s">
        <v>15</v>
      </c>
      <c r="G695" s="3" t="s">
        <v>16</v>
      </c>
      <c r="H695" s="3" t="s">
        <v>15</v>
      </c>
      <c r="I695" s="3"/>
      <c r="J695" s="6" t="str">
        <f t="array" ref="J695">_xlfn.TEXTJOIN("、",TRUE,IF(C$2:C$1994=C695,E$2:E$1994,""))</f>
        <v>电子商务、工商管理、市场营销、物流管理</v>
      </c>
      <c r="K695" s="6" t="str">
        <f t="array" ref="K695">_xlfn.TEXTJOIN("、",TRUE,IF(E$2:E$1994=E695,C$2:C$1994,""))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696" spans="1:11">
      <c r="A696" s="49" t="s">
        <v>1819</v>
      </c>
      <c r="B696" s="50" t="s">
        <v>140</v>
      </c>
      <c r="C696" s="3" t="s">
        <v>141</v>
      </c>
      <c r="D696" s="3" t="s">
        <v>132</v>
      </c>
      <c r="E696" s="1" t="s">
        <v>133</v>
      </c>
      <c r="F696" s="3" t="s">
        <v>15</v>
      </c>
      <c r="G696" s="3" t="s">
        <v>16</v>
      </c>
      <c r="H696" s="3" t="s">
        <v>15</v>
      </c>
      <c r="I696" s="3"/>
      <c r="J696" s="6" t="str">
        <f t="array" ref="J696">_xlfn.TEXTJOIN("、",TRUE,IF(C$2:C$1994=C696,E$2:E$1994,""))</f>
        <v>电子商务、工商管理、市场营销、物流管理</v>
      </c>
      <c r="K696" s="6" t="str">
        <f t="array" ref="K696">_xlfn.TEXTJOIN("、",TRUE,IF(E$2:E$1994=E696,C$2:C$1994,""))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697" spans="1:11">
      <c r="A697" s="49" t="s">
        <v>1820</v>
      </c>
      <c r="B697" s="50" t="s">
        <v>140</v>
      </c>
      <c r="C697" s="3" t="s">
        <v>141</v>
      </c>
      <c r="D697" s="3" t="s">
        <v>240</v>
      </c>
      <c r="E697" s="1" t="s">
        <v>161</v>
      </c>
      <c r="F697" s="3" t="s">
        <v>15</v>
      </c>
      <c r="G697" s="3" t="s">
        <v>16</v>
      </c>
      <c r="H697" s="3" t="s">
        <v>15</v>
      </c>
      <c r="I697" s="3"/>
      <c r="J697" s="6" t="str">
        <f t="array" ref="J697">_xlfn.TEXTJOIN("、",TRUE,IF(C$2:C$1994=C697,E$2:E$1994,""))</f>
        <v>电子商务、工商管理、市场营销、物流管理</v>
      </c>
      <c r="K697" s="6" t="str">
        <f t="array" ref="K697">_xlfn.TEXTJOIN("、",TRUE,IF(E$2:E$1994=E697,C$2:C$1994,""))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698" spans="1:11">
      <c r="A698" s="49" t="s">
        <v>1821</v>
      </c>
      <c r="B698" s="50" t="s">
        <v>140</v>
      </c>
      <c r="C698" s="3" t="s">
        <v>141</v>
      </c>
      <c r="D698" s="3" t="s">
        <v>1822</v>
      </c>
      <c r="E698" s="1" t="s">
        <v>1823</v>
      </c>
      <c r="F698" s="3" t="s">
        <v>15</v>
      </c>
      <c r="G698" s="3" t="s">
        <v>16</v>
      </c>
      <c r="H698" s="3" t="s">
        <v>15</v>
      </c>
      <c r="I698" s="3"/>
      <c r="J698" s="6" t="str">
        <f t="array" ref="J698">_xlfn.TEXTJOIN("、",TRUE,IF(C$2:C$1994=C698,E$2:E$1994,""))</f>
        <v>电子商务、工商管理、市场营销、物流管理</v>
      </c>
      <c r="K698" s="6" t="str">
        <f t="array" ref="K698">_xlfn.TEXTJOIN("、",TRUE,IF(E$2:E$1994=E698,C$2:C$1994,""))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699" ht="25.5" spans="1:11">
      <c r="A699" s="49" t="s">
        <v>1824</v>
      </c>
      <c r="B699" s="50" t="s">
        <v>1825</v>
      </c>
      <c r="C699" s="3" t="s">
        <v>1826</v>
      </c>
      <c r="D699" s="3" t="s">
        <v>617</v>
      </c>
      <c r="E699" s="1" t="s">
        <v>618</v>
      </c>
      <c r="F699" s="3" t="s">
        <v>264</v>
      </c>
      <c r="G699" s="3" t="s">
        <v>265</v>
      </c>
      <c r="H699" s="3" t="s">
        <v>264</v>
      </c>
      <c r="I699" s="3"/>
      <c r="J699" s="6" t="str">
        <f t="array" ref="J699">_xlfn.TEXTJOIN("、",TRUE,IF(C$2:C$1994=C699,E$2:E$1994,""))</f>
        <v>食品科学与工程、食品质量与安全</v>
      </c>
      <c r="K699" s="6" t="str">
        <f t="array" ref="K699">_xlfn.TEXTJOIN("、",TRUE,IF(E$2:E$1994=E699,C$2:C$1994,""))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700" ht="25.5" spans="1:11">
      <c r="A700" s="49" t="s">
        <v>1827</v>
      </c>
      <c r="B700" s="50" t="s">
        <v>1825</v>
      </c>
      <c r="C700" s="3" t="s">
        <v>1826</v>
      </c>
      <c r="D700" s="3" t="s">
        <v>646</v>
      </c>
      <c r="E700" s="1" t="s">
        <v>647</v>
      </c>
      <c r="F700" s="3" t="s">
        <v>264</v>
      </c>
      <c r="G700" s="3" t="s">
        <v>265</v>
      </c>
      <c r="H700" s="3" t="s">
        <v>264</v>
      </c>
      <c r="I700" s="3"/>
      <c r="J700" s="6" t="str">
        <f t="array" ref="J700">_xlfn.TEXTJOIN("、",TRUE,IF(C$2:C$1994=C700,E$2:E$1994,""))</f>
        <v>食品科学与工程、食品质量与安全</v>
      </c>
      <c r="K700" s="6" t="str">
        <f t="array" ref="K700">_xlfn.TEXTJOIN("、",TRUE,IF(E$2:E$1994=E700,C$2:C$1994,""))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701" ht="25.5" spans="1:11">
      <c r="A701" s="49" t="s">
        <v>1828</v>
      </c>
      <c r="B701" s="50" t="s">
        <v>1829</v>
      </c>
      <c r="C701" s="3" t="s">
        <v>1830</v>
      </c>
      <c r="D701" s="3" t="s">
        <v>1831</v>
      </c>
      <c r="E701" s="1" t="s">
        <v>1832</v>
      </c>
      <c r="F701" s="3" t="s">
        <v>264</v>
      </c>
      <c r="G701" s="3" t="s">
        <v>265</v>
      </c>
      <c r="H701" s="3" t="s">
        <v>264</v>
      </c>
      <c r="I701" s="3"/>
      <c r="J701" s="6" t="str">
        <f t="array" ref="J701">_xlfn.TEXTJOIN("、",TRUE,IF(C$2:C$1994=C701,E$2:E$1994,""))</f>
        <v>生物医学工程、智能科学与技术</v>
      </c>
      <c r="K701" s="6" t="str">
        <f t="array" ref="K701">_xlfn.TEXTJOIN("、",TRUE,IF(E$2:E$1994=E701,C$2:C$1994,""))</f>
        <v>智能医疗装备技术、医用电子仪器技术、医用材料与应用、医疗器械维护与管理、康复工程技术、康复辅助器具技术</v>
      </c>
    </row>
    <row r="702" ht="25.5" spans="1:11">
      <c r="A702" s="49" t="s">
        <v>1833</v>
      </c>
      <c r="B702" s="50" t="s">
        <v>1829</v>
      </c>
      <c r="C702" s="3" t="s">
        <v>1830</v>
      </c>
      <c r="D702" s="3" t="s">
        <v>1465</v>
      </c>
      <c r="E702" s="1" t="s">
        <v>1466</v>
      </c>
      <c r="F702" s="3" t="s">
        <v>264</v>
      </c>
      <c r="G702" s="3" t="s">
        <v>265</v>
      </c>
      <c r="H702" s="3" t="s">
        <v>264</v>
      </c>
      <c r="I702" s="3"/>
      <c r="J702" s="6" t="str">
        <f t="array" ref="J702">_xlfn.TEXTJOIN("、",TRUE,IF(C$2:C$1994=C702,E$2:E$1994,""))</f>
        <v>生物医学工程、智能科学与技术</v>
      </c>
      <c r="K702" s="6" t="str">
        <f t="array" ref="K702">_xlfn.TEXTJOIN("、",TRUE,IF(E$2:E$1994=E702,C$2:C$1994,""))</f>
        <v>智能控制技术、工业互联网应用、智能医疗装备技术、智能产品开发与应用、软件技术、大数据技术、人工智能技术应用</v>
      </c>
    </row>
    <row r="703" ht="25.5" spans="1:11">
      <c r="A703" s="49" t="s">
        <v>1834</v>
      </c>
      <c r="B703" s="50" t="s">
        <v>1835</v>
      </c>
      <c r="C703" s="3" t="s">
        <v>1836</v>
      </c>
      <c r="D703" s="3" t="s">
        <v>1831</v>
      </c>
      <c r="E703" s="1" t="s">
        <v>1832</v>
      </c>
      <c r="F703" s="3" t="s">
        <v>264</v>
      </c>
      <c r="G703" s="3" t="s">
        <v>265</v>
      </c>
      <c r="H703" s="3" t="s">
        <v>264</v>
      </c>
      <c r="I703" s="3"/>
      <c r="J703" s="6" t="str">
        <f t="array" ref="J703">_xlfn.TEXTJOIN("、",TRUE,IF(C$2:C$1994=C703,E$2:E$1994,""))</f>
        <v>生物医学工程、医学信息工程</v>
      </c>
      <c r="K703" s="6" t="str">
        <f t="array" ref="K703">_xlfn.TEXTJOIN("、",TRUE,IF(E$2:E$1994=E703,C$2:C$1994,""))</f>
        <v>智能医疗装备技术、医用电子仪器技术、医用材料与应用、医疗器械维护与管理、康复工程技术、康复辅助器具技术</v>
      </c>
    </row>
    <row r="704" ht="25.5" spans="1:11">
      <c r="A704" s="49" t="s">
        <v>1837</v>
      </c>
      <c r="B704" s="50" t="s">
        <v>1835</v>
      </c>
      <c r="C704" s="3" t="s">
        <v>1836</v>
      </c>
      <c r="D704" s="3" t="s">
        <v>1838</v>
      </c>
      <c r="E704" s="1" t="s">
        <v>1839</v>
      </c>
      <c r="F704" s="3" t="s">
        <v>264</v>
      </c>
      <c r="G704" s="3" t="s">
        <v>265</v>
      </c>
      <c r="H704" s="3" t="s">
        <v>264</v>
      </c>
      <c r="I704" s="3"/>
      <c r="J704" s="6" t="str">
        <f t="array" ref="J704">_xlfn.TEXTJOIN("、",TRUE,IF(C$2:C$1994=C704,E$2:E$1994,""))</f>
        <v>生物医学工程、医学信息工程</v>
      </c>
      <c r="K704" s="6" t="str">
        <f t="array" ref="K704">_xlfn.TEXTJOIN("、",TRUE,IF(E$2:E$1994=E704,C$2:C$1994,""))</f>
        <v>医用电子仪器技术</v>
      </c>
    </row>
    <row r="705" ht="25.5" spans="1:11">
      <c r="A705" s="49" t="s">
        <v>1840</v>
      </c>
      <c r="B705" s="50" t="s">
        <v>1841</v>
      </c>
      <c r="C705" s="3" t="s">
        <v>1842</v>
      </c>
      <c r="D705" s="3" t="s">
        <v>979</v>
      </c>
      <c r="E705" s="1" t="s">
        <v>980</v>
      </c>
      <c r="F705" s="3" t="s">
        <v>264</v>
      </c>
      <c r="G705" s="3" t="s">
        <v>265</v>
      </c>
      <c r="H705" s="3" t="s">
        <v>264</v>
      </c>
      <c r="I705" s="3"/>
      <c r="J705" s="6" t="str">
        <f t="array" ref="J705">_xlfn.TEXTJOIN("、",TRUE,IF(C$2:C$1994=C705,E$2:E$1994,""))</f>
        <v>材料科学与工程、生物医学工程</v>
      </c>
      <c r="K705" s="6" t="str">
        <f t="array" ref="K705">_xlfn.TEXTJOIN("、",TRUE,IF(E$2:E$1994=E705,C$2:C$1994,""))</f>
        <v>钢铁智能冶金技术、储能材料技术、材料工程技术、高分子材料智能制造技术、复合材料智能制造技术、航空复合材料成型与加工技术、非金属矿物材料技术、光伏材料制备技术、硅材料制备技术、建筑材料工程技术、新型建筑材料技术、建筑材料检测技术、装配式建筑构件智能制造技术、材料成型及控制技术、现代铸造技术、现代锻压技术、智能焊接技术、增材制造技术、理化测试与质检技术、航空装备表面处理技术、航空材料精密成型技术、医用材料与应用</v>
      </c>
    </row>
    <row r="706" ht="25.5" spans="1:11">
      <c r="A706" s="49" t="s">
        <v>1843</v>
      </c>
      <c r="B706" s="50" t="s">
        <v>1841</v>
      </c>
      <c r="C706" s="3" t="s">
        <v>1842</v>
      </c>
      <c r="D706" s="3" t="s">
        <v>1831</v>
      </c>
      <c r="E706" s="1" t="s">
        <v>1832</v>
      </c>
      <c r="F706" s="3" t="s">
        <v>264</v>
      </c>
      <c r="G706" s="3" t="s">
        <v>265</v>
      </c>
      <c r="H706" s="3" t="s">
        <v>264</v>
      </c>
      <c r="I706" s="3"/>
      <c r="J706" s="6" t="str">
        <f t="array" ref="J706">_xlfn.TEXTJOIN("、",TRUE,IF(C$2:C$1994=C706,E$2:E$1994,""))</f>
        <v>材料科学与工程、生物医学工程</v>
      </c>
      <c r="K706" s="6" t="str">
        <f t="array" ref="K706">_xlfn.TEXTJOIN("、",TRUE,IF(E$2:E$1994=E706,C$2:C$1994,""))</f>
        <v>智能医疗装备技术、医用电子仪器技术、医用材料与应用、医疗器械维护与管理、康复工程技术、康复辅助器具技术</v>
      </c>
    </row>
    <row r="707" ht="25.5" spans="1:11">
      <c r="A707" s="49" t="s">
        <v>1844</v>
      </c>
      <c r="B707" s="50" t="s">
        <v>1845</v>
      </c>
      <c r="C707" s="3" t="s">
        <v>1846</v>
      </c>
      <c r="D707" s="3" t="s">
        <v>1831</v>
      </c>
      <c r="E707" s="1" t="s">
        <v>1832</v>
      </c>
      <c r="F707" s="3" t="s">
        <v>264</v>
      </c>
      <c r="G707" s="3" t="s">
        <v>265</v>
      </c>
      <c r="H707" s="3" t="s">
        <v>264</v>
      </c>
      <c r="I707" s="3"/>
      <c r="J707" s="6" t="str">
        <f t="array" ref="J707">_xlfn.TEXTJOIN("、",TRUE,IF(C$2:C$1994=C707,E$2:E$1994,""))</f>
        <v>生物医学工程、智能制造工程</v>
      </c>
      <c r="K707" s="6" t="str">
        <f t="array" ref="K707">_xlfn.TEXTJOIN("、",TRUE,IF(E$2:E$1994=E707,C$2:C$1994,""))</f>
        <v>智能医疗装备技术、医用电子仪器技术、医用材料与应用、医疗器械维护与管理、康复工程技术、康复辅助器具技术</v>
      </c>
    </row>
    <row r="708" ht="25.5" spans="1:11">
      <c r="A708" s="49" t="s">
        <v>1847</v>
      </c>
      <c r="B708" s="50" t="s">
        <v>1845</v>
      </c>
      <c r="C708" s="3" t="s">
        <v>1846</v>
      </c>
      <c r="D708" s="3" t="s">
        <v>1014</v>
      </c>
      <c r="E708" s="1" t="s">
        <v>1015</v>
      </c>
      <c r="F708" s="3" t="s">
        <v>264</v>
      </c>
      <c r="G708" s="3" t="s">
        <v>265</v>
      </c>
      <c r="H708" s="3" t="s">
        <v>264</v>
      </c>
      <c r="I708" s="3"/>
      <c r="J708" s="6" t="str">
        <f t="array" ref="J708">_xlfn.TEXTJOIN("、",TRUE,IF(C$2:C$1994=C708,E$2:E$1994,""))</f>
        <v>生物医学工程、智能制造工程</v>
      </c>
      <c r="K708" s="6" t="str">
        <f t="array" ref="K708">_xlfn.TEXTJOIN("、",TRUE,IF(E$2:E$1994=E708,C$2:C$1994,""))</f>
        <v>高分子材料智能制造技术、机械设计与制造、数字化设计与制造技术、机械制造及自动化、机械装备制造技术、智能制造装备技术、机电设备技术、机电一体化技术、工业机器人技术、工业互联网应用、飞行器数字化制造技术、医疗器械维护与管理</v>
      </c>
    </row>
    <row r="709" spans="1:11">
      <c r="A709" s="49" t="s">
        <v>1848</v>
      </c>
      <c r="B709" s="50" t="s">
        <v>142</v>
      </c>
      <c r="C709" s="3" t="s">
        <v>143</v>
      </c>
      <c r="D709" s="3" t="s">
        <v>132</v>
      </c>
      <c r="E709" s="1" t="s">
        <v>133</v>
      </c>
      <c r="F709" s="3" t="s">
        <v>15</v>
      </c>
      <c r="G709" s="3" t="s">
        <v>16</v>
      </c>
      <c r="H709" s="3" t="s">
        <v>15</v>
      </c>
      <c r="I709" s="3"/>
      <c r="J709" s="6" t="str">
        <f t="array" ref="J709">_xlfn.TEXTJOIN("、",TRUE,IF(C$2:C$1994=C709,E$2:E$1994,""))</f>
        <v>工商管理、市场营销</v>
      </c>
      <c r="K709" s="6" t="str">
        <f t="array" ref="K709">_xlfn.TEXTJOIN("、",TRUE,IF(E$2:E$1994=E709,C$2:C$1994,""))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710" spans="1:11">
      <c r="A710" s="49" t="s">
        <v>1849</v>
      </c>
      <c r="B710" s="50" t="s">
        <v>142</v>
      </c>
      <c r="C710" s="3" t="s">
        <v>143</v>
      </c>
      <c r="D710" s="3" t="s">
        <v>240</v>
      </c>
      <c r="E710" s="1" t="s">
        <v>161</v>
      </c>
      <c r="F710" s="3" t="s">
        <v>15</v>
      </c>
      <c r="G710" s="3" t="s">
        <v>16</v>
      </c>
      <c r="H710" s="3" t="s">
        <v>15</v>
      </c>
      <c r="I710" s="3"/>
      <c r="J710" s="6" t="str">
        <f t="array" ref="J710">_xlfn.TEXTJOIN("、",TRUE,IF(C$2:C$1994=C710,E$2:E$1994,""))</f>
        <v>工商管理、市场营销</v>
      </c>
      <c r="K710" s="6" t="str">
        <f t="array" ref="K710">_xlfn.TEXTJOIN("、",TRUE,IF(E$2:E$1994=E710,C$2:C$1994,""))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711" spans="1:11">
      <c r="A711" s="49" t="s">
        <v>1850</v>
      </c>
      <c r="B711" s="50" t="s">
        <v>1851</v>
      </c>
      <c r="C711" s="3" t="s">
        <v>1852</v>
      </c>
      <c r="D711" s="3" t="s">
        <v>1853</v>
      </c>
      <c r="E711" s="1" t="s">
        <v>1854</v>
      </c>
      <c r="F711" s="3" t="s">
        <v>264</v>
      </c>
      <c r="G711" s="3" t="s">
        <v>265</v>
      </c>
      <c r="H711" s="3" t="s">
        <v>264</v>
      </c>
      <c r="I711" s="3"/>
      <c r="J711" s="6" t="str">
        <f t="array" ref="J711">_xlfn.TEXTJOIN("、",TRUE,IF(C$2:C$1994=C711,E$2:E$1994,""))</f>
        <v>康复治疗学、生物医学工程</v>
      </c>
      <c r="K711" s="6" t="str">
        <f t="array" ref="K711">_xlfn.TEXTJOIN("、",TRUE,IF(E$2:E$1994=E711,C$2:C$1994,""))</f>
        <v>康复工程技术、中医康复技术、口腔医学技术、康复治疗技术、言语听觉康复技术、视觉训练与康复</v>
      </c>
    </row>
    <row r="712" ht="25.5" spans="1:11">
      <c r="A712" s="49" t="s">
        <v>1855</v>
      </c>
      <c r="B712" s="50" t="s">
        <v>1851</v>
      </c>
      <c r="C712" s="3" t="s">
        <v>1852</v>
      </c>
      <c r="D712" s="3" t="s">
        <v>1831</v>
      </c>
      <c r="E712" s="1" t="s">
        <v>1832</v>
      </c>
      <c r="F712" s="3" t="s">
        <v>264</v>
      </c>
      <c r="G712" s="3" t="s">
        <v>265</v>
      </c>
      <c r="H712" s="3" t="s">
        <v>264</v>
      </c>
      <c r="I712" s="3"/>
      <c r="J712" s="6" t="str">
        <f t="array" ref="J712">_xlfn.TEXTJOIN("、",TRUE,IF(C$2:C$1994=C712,E$2:E$1994,""))</f>
        <v>康复治疗学、生物医学工程</v>
      </c>
      <c r="K712" s="6" t="str">
        <f t="array" ref="K712">_xlfn.TEXTJOIN("、",TRUE,IF(E$2:E$1994=E712,C$2:C$1994,""))</f>
        <v>智能医疗装备技术、医用电子仪器技术、医用材料与应用、医疗器械维护与管理、康复工程技术、康复辅助器具技术</v>
      </c>
    </row>
    <row r="713" spans="1:11">
      <c r="A713" s="49" t="s">
        <v>1856</v>
      </c>
      <c r="B713" s="50" t="s">
        <v>243</v>
      </c>
      <c r="C713" s="3" t="s">
        <v>244</v>
      </c>
      <c r="D713" s="3" t="s">
        <v>259</v>
      </c>
      <c r="E713" s="1" t="s">
        <v>163</v>
      </c>
      <c r="F713" s="3" t="s">
        <v>15</v>
      </c>
      <c r="G713" s="3" t="s">
        <v>16</v>
      </c>
      <c r="H713" s="3" t="s">
        <v>15</v>
      </c>
      <c r="I713" s="3"/>
      <c r="J713" s="6" t="str">
        <f t="array" ref="J713">_xlfn.TEXTJOIN("、",TRUE,IF(C$2:C$1994=C713,E$2:E$1994,""))</f>
        <v>电子商务、市场营销</v>
      </c>
      <c r="K713" s="6" t="str">
        <f t="array" ref="K713">_xlfn.TEXTJOIN("、",TRUE,IF(E$2:E$1994=E713,C$2:C$1994,""))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714" spans="1:11">
      <c r="A714" s="49" t="s">
        <v>1857</v>
      </c>
      <c r="B714" s="50" t="s">
        <v>243</v>
      </c>
      <c r="C714" s="3" t="s">
        <v>244</v>
      </c>
      <c r="D714" s="3" t="s">
        <v>240</v>
      </c>
      <c r="E714" s="1" t="s">
        <v>161</v>
      </c>
      <c r="F714" s="3" t="s">
        <v>15</v>
      </c>
      <c r="G714" s="3" t="s">
        <v>16</v>
      </c>
      <c r="H714" s="3" t="s">
        <v>15</v>
      </c>
      <c r="I714" s="3"/>
      <c r="J714" s="6" t="str">
        <f t="array" ref="J714">_xlfn.TEXTJOIN("、",TRUE,IF(C$2:C$1994=C714,E$2:E$1994,""))</f>
        <v>电子商务、市场营销</v>
      </c>
      <c r="K714" s="6" t="str">
        <f t="array" ref="K714">_xlfn.TEXTJOIN("、",TRUE,IF(E$2:E$1994=E714,C$2:C$1994,""))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715" spans="1:11">
      <c r="A715" s="49" t="s">
        <v>1858</v>
      </c>
      <c r="B715" s="50" t="s">
        <v>1859</v>
      </c>
      <c r="C715" s="3" t="s">
        <v>1860</v>
      </c>
      <c r="D715" s="3" t="s">
        <v>1861</v>
      </c>
      <c r="E715" s="1" t="s">
        <v>1862</v>
      </c>
      <c r="F715" s="3" t="s">
        <v>264</v>
      </c>
      <c r="G715" s="3" t="s">
        <v>265</v>
      </c>
      <c r="H715" s="3" t="s">
        <v>264</v>
      </c>
      <c r="I715" s="3"/>
      <c r="J715" s="6" t="str">
        <f t="array" ref="J715">_xlfn.TEXTJOIN("、",TRUE,IF(C$2:C$1994=C715,E$2:E$1994,""))</f>
        <v>交通工程、铁道工程、土木工程</v>
      </c>
      <c r="K715" s="6" t="str">
        <f t="array" ref="K715">_xlfn.TEXTJOIN("、",TRUE,IF(E$2:E$1994=E715,C$2:C$1994,""))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716" spans="1:11">
      <c r="A716" s="49" t="s">
        <v>1863</v>
      </c>
      <c r="B716" s="50" t="s">
        <v>1859</v>
      </c>
      <c r="C716" s="3" t="s">
        <v>1860</v>
      </c>
      <c r="D716" s="3" t="s">
        <v>1864</v>
      </c>
      <c r="E716" s="1" t="s">
        <v>1865</v>
      </c>
      <c r="F716" s="3" t="s">
        <v>264</v>
      </c>
      <c r="G716" s="3" t="s">
        <v>265</v>
      </c>
      <c r="H716" s="3" t="s">
        <v>264</v>
      </c>
      <c r="I716" s="3"/>
      <c r="J716" s="6" t="str">
        <f t="array" ref="J716">_xlfn.TEXTJOIN("、",TRUE,IF(C$2:C$1994=C716,E$2:E$1994,""))</f>
        <v>交通工程、铁道工程、土木工程</v>
      </c>
      <c r="K716" s="6" t="str">
        <f t="array" ref="K716">_xlfn.TEXTJOIN("、",TRUE,IF(E$2:E$1994=E716,C$2:C$1994,""))</f>
        <v>铁道工程技术、高速铁路施工与维护、铁道桥梁隧道工程技术、高速铁路综合维修技术、城市轨道交通工程技术</v>
      </c>
    </row>
    <row r="717" spans="1:11">
      <c r="A717" s="49" t="s">
        <v>1866</v>
      </c>
      <c r="B717" s="50" t="s">
        <v>1859</v>
      </c>
      <c r="C717" s="3" t="s">
        <v>1860</v>
      </c>
      <c r="D717" s="3" t="s">
        <v>774</v>
      </c>
      <c r="E717" s="1" t="s">
        <v>775</v>
      </c>
      <c r="F717" s="3" t="s">
        <v>264</v>
      </c>
      <c r="G717" s="3" t="s">
        <v>265</v>
      </c>
      <c r="H717" s="3" t="s">
        <v>264</v>
      </c>
      <c r="I717" s="3"/>
      <c r="J717" s="6" t="str">
        <f t="array" ref="J717">_xlfn.TEXTJOIN("、",TRUE,IF(C$2:C$1994=C717,E$2:E$1994,""))</f>
        <v>交通工程、铁道工程、土木工程</v>
      </c>
      <c r="K717" s="6" t="str">
        <f t="array" ref="K717">_xlfn.TEXTJOIN("、",TRUE,IF(E$2:E$1994=E717,C$2:C$1994,""))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18" spans="1:11">
      <c r="A718" s="49" t="s">
        <v>1867</v>
      </c>
      <c r="B718" s="50" t="s">
        <v>1868</v>
      </c>
      <c r="C718" s="3" t="s">
        <v>1869</v>
      </c>
      <c r="D718" s="3" t="s">
        <v>1861</v>
      </c>
      <c r="E718" s="1" t="s">
        <v>1862</v>
      </c>
      <c r="F718" s="3" t="s">
        <v>264</v>
      </c>
      <c r="G718" s="3" t="s">
        <v>265</v>
      </c>
      <c r="H718" s="3" t="s">
        <v>264</v>
      </c>
      <c r="I718" s="3"/>
      <c r="J718" s="6" t="str">
        <f t="array" ref="J718">_xlfn.TEXTJOIN("、",TRUE,IF(C$2:C$1994=C718,E$2:E$1994,""))</f>
        <v>交通工程、交通运输、铁道工程、土木工程</v>
      </c>
      <c r="K718" s="6" t="str">
        <f t="array" ref="K718">_xlfn.TEXTJOIN("、",TRUE,IF(E$2:E$1994=E718,C$2:C$1994,""))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719" spans="1:11">
      <c r="A719" s="49" t="s">
        <v>1870</v>
      </c>
      <c r="B719" s="50" t="s">
        <v>1868</v>
      </c>
      <c r="C719" s="3" t="s">
        <v>1869</v>
      </c>
      <c r="D719" s="3" t="s">
        <v>1529</v>
      </c>
      <c r="E719" s="1" t="s">
        <v>1530</v>
      </c>
      <c r="F719" s="3" t="s">
        <v>264</v>
      </c>
      <c r="G719" s="3" t="s">
        <v>265</v>
      </c>
      <c r="H719" s="3" t="s">
        <v>264</v>
      </c>
      <c r="I719" s="3"/>
      <c r="J719" s="6" t="str">
        <f t="array" ref="J719">_xlfn.TEXTJOIN("、",TRUE,IF(C$2:C$1994=C719,E$2:E$1994,""))</f>
        <v>交通工程、交通运输、铁道工程、土木工程</v>
      </c>
      <c r="K719" s="6" t="str">
        <f t="array" ref="K719">_xlfn.TEXTJOIN("、",TRUE,IF(E$2:E$1994=E719,C$2:C$1994,""))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20" spans="1:11">
      <c r="A720" s="49" t="s">
        <v>1871</v>
      </c>
      <c r="B720" s="50" t="s">
        <v>1868</v>
      </c>
      <c r="C720" s="3" t="s">
        <v>1869</v>
      </c>
      <c r="D720" s="3" t="s">
        <v>1864</v>
      </c>
      <c r="E720" s="1" t="s">
        <v>1865</v>
      </c>
      <c r="F720" s="3" t="s">
        <v>264</v>
      </c>
      <c r="G720" s="3" t="s">
        <v>265</v>
      </c>
      <c r="H720" s="3" t="s">
        <v>264</v>
      </c>
      <c r="I720" s="3"/>
      <c r="J720" s="6" t="str">
        <f t="array" ref="J720">_xlfn.TEXTJOIN("、",TRUE,IF(C$2:C$1994=C720,E$2:E$1994,""))</f>
        <v>交通工程、交通运输、铁道工程、土木工程</v>
      </c>
      <c r="K720" s="6" t="str">
        <f t="array" ref="K720">_xlfn.TEXTJOIN("、",TRUE,IF(E$2:E$1994=E720,C$2:C$1994,""))</f>
        <v>铁道工程技术、高速铁路施工与维护、铁道桥梁隧道工程技术、高速铁路综合维修技术、城市轨道交通工程技术</v>
      </c>
    </row>
    <row r="721" spans="1:11">
      <c r="A721" s="49" t="s">
        <v>1872</v>
      </c>
      <c r="B721" s="50" t="s">
        <v>1868</v>
      </c>
      <c r="C721" s="3" t="s">
        <v>1869</v>
      </c>
      <c r="D721" s="3" t="s">
        <v>774</v>
      </c>
      <c r="E721" s="1" t="s">
        <v>775</v>
      </c>
      <c r="F721" s="3" t="s">
        <v>264</v>
      </c>
      <c r="G721" s="3" t="s">
        <v>265</v>
      </c>
      <c r="H721" s="3" t="s">
        <v>264</v>
      </c>
      <c r="I721" s="3"/>
      <c r="J721" s="6" t="str">
        <f t="array" ref="J721">_xlfn.TEXTJOIN("、",TRUE,IF(C$2:C$1994=C721,E$2:E$1994,""))</f>
        <v>交通工程、交通运输、铁道工程、土木工程</v>
      </c>
      <c r="K721" s="6" t="str">
        <f t="array" ref="K721">_xlfn.TEXTJOIN("、",TRUE,IF(E$2:E$1994=E721,C$2:C$1994,""))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22" spans="1:11">
      <c r="A722" s="49" t="s">
        <v>1873</v>
      </c>
      <c r="B722" s="50" t="s">
        <v>1874</v>
      </c>
      <c r="C722" s="3" t="s">
        <v>1875</v>
      </c>
      <c r="D722" s="3" t="s">
        <v>1864</v>
      </c>
      <c r="E722" s="1" t="s">
        <v>1865</v>
      </c>
      <c r="F722" s="3" t="s">
        <v>264</v>
      </c>
      <c r="G722" s="3" t="s">
        <v>265</v>
      </c>
      <c r="H722" s="3" t="s">
        <v>264</v>
      </c>
      <c r="I722" s="3"/>
      <c r="J722" s="6" t="str">
        <f t="array" ref="J722">_xlfn.TEXTJOIN("、",TRUE,IF(C$2:C$1994=C722,E$2:E$1994,""))</f>
        <v>铁道工程、土木工程</v>
      </c>
      <c r="K722" s="6" t="str">
        <f t="array" ref="K722">_xlfn.TEXTJOIN("、",TRUE,IF(E$2:E$1994=E722,C$2:C$1994,""))</f>
        <v>铁道工程技术、高速铁路施工与维护、铁道桥梁隧道工程技术、高速铁路综合维修技术、城市轨道交通工程技术</v>
      </c>
    </row>
    <row r="723" spans="1:11">
      <c r="A723" s="49" t="s">
        <v>1876</v>
      </c>
      <c r="B723" s="50" t="s">
        <v>1874</v>
      </c>
      <c r="C723" s="3" t="s">
        <v>1875</v>
      </c>
      <c r="D723" s="3" t="s">
        <v>774</v>
      </c>
      <c r="E723" s="1" t="s">
        <v>775</v>
      </c>
      <c r="F723" s="3" t="s">
        <v>264</v>
      </c>
      <c r="G723" s="3" t="s">
        <v>265</v>
      </c>
      <c r="H723" s="3" t="s">
        <v>264</v>
      </c>
      <c r="I723" s="3"/>
      <c r="J723" s="6" t="str">
        <f t="array" ref="J723">_xlfn.TEXTJOIN("、",TRUE,IF(C$2:C$1994=C723,E$2:E$1994,""))</f>
        <v>铁道工程、土木工程</v>
      </c>
      <c r="K723" s="6" t="str">
        <f t="array" ref="K723">_xlfn.TEXTJOIN("、",TRUE,IF(E$2:E$1994=E723,C$2:C$1994,""))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24" spans="1:11">
      <c r="A724" s="49" t="s">
        <v>1877</v>
      </c>
      <c r="B724" s="50" t="s">
        <v>1878</v>
      </c>
      <c r="C724" s="3" t="s">
        <v>1879</v>
      </c>
      <c r="D724" s="3" t="s">
        <v>1480</v>
      </c>
      <c r="E724" s="1" t="s">
        <v>1481</v>
      </c>
      <c r="F724" s="3" t="s">
        <v>264</v>
      </c>
      <c r="G724" s="3" t="s">
        <v>265</v>
      </c>
      <c r="H724" s="3" t="s">
        <v>264</v>
      </c>
      <c r="I724" s="3"/>
      <c r="J724" s="6" t="str">
        <f t="array" ref="J724">_xlfn.TEXTJOIN("、",TRUE,IF(C$2:C$1994=C724,E$2:E$1994,""))</f>
        <v>车辆工程、机械电子工程、机械设计制造及其自动化</v>
      </c>
      <c r="K724" s="6" t="str">
        <f t="array" ref="K724">_xlfn.TEXTJOIN("、",TRUE,IF(E$2:E$1994=E724,C$2:C$1994,""))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25" ht="25.5" spans="1:11">
      <c r="A725" s="49" t="s">
        <v>1880</v>
      </c>
      <c r="B725" s="50" t="s">
        <v>1878</v>
      </c>
      <c r="C725" s="3" t="s">
        <v>1879</v>
      </c>
      <c r="D725" s="3" t="s">
        <v>629</v>
      </c>
      <c r="E725" s="1" t="s">
        <v>630</v>
      </c>
      <c r="F725" s="3" t="s">
        <v>264</v>
      </c>
      <c r="G725" s="3" t="s">
        <v>265</v>
      </c>
      <c r="H725" s="3" t="s">
        <v>264</v>
      </c>
      <c r="I725" s="3"/>
      <c r="J725" s="6" t="str">
        <f t="array" ref="J725">_xlfn.TEXTJOIN("、",TRUE,IF(C$2:C$1994=C725,E$2:E$1994,""))</f>
        <v>车辆工程、机械电子工程、机械设计制造及其自动化</v>
      </c>
      <c r="K725" s="6" t="str">
        <f t="array" ref="K725">_xlfn.TEXTJOIN("、",TRUE,IF(E$2:E$1994=E725,C$2:C$1994,""))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726" ht="38.25" spans="1:11">
      <c r="A726" s="49" t="s">
        <v>1881</v>
      </c>
      <c r="B726" s="50" t="s">
        <v>1878</v>
      </c>
      <c r="C726" s="3" t="s">
        <v>1879</v>
      </c>
      <c r="D726" s="3" t="s">
        <v>620</v>
      </c>
      <c r="E726" s="1" t="s">
        <v>621</v>
      </c>
      <c r="F726" s="3" t="s">
        <v>264</v>
      </c>
      <c r="G726" s="3" t="s">
        <v>265</v>
      </c>
      <c r="H726" s="3" t="s">
        <v>264</v>
      </c>
      <c r="I726" s="3"/>
      <c r="J726" s="6" t="str">
        <f t="array" ref="J726">_xlfn.TEXTJOIN("、",TRUE,IF(C$2:C$1994=C726,E$2:E$1994,""))</f>
        <v>车辆工程、机械电子工程、机械设计制造及其自动化</v>
      </c>
      <c r="K726" s="6" t="str">
        <f t="array" ref="K726">_xlfn.TEXTJOIN("、",TRUE,IF(E$2:E$1994=E726,C$2:C$1994,""))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727" spans="1:11">
      <c r="A727" s="49" t="s">
        <v>1882</v>
      </c>
      <c r="B727" s="50" t="s">
        <v>1883</v>
      </c>
      <c r="C727" s="3" t="s">
        <v>1884</v>
      </c>
      <c r="D727" s="3" t="s">
        <v>1480</v>
      </c>
      <c r="E727" s="1" t="s">
        <v>1481</v>
      </c>
      <c r="F727" s="3" t="s">
        <v>264</v>
      </c>
      <c r="G727" s="3" t="s">
        <v>265</v>
      </c>
      <c r="H727" s="3" t="s">
        <v>264</v>
      </c>
      <c r="I727" s="3"/>
      <c r="J727" s="6" t="str">
        <f t="array" ref="J727">_xlfn.TEXTJOIN("、",TRUE,IF(C$2:C$1994=C727,E$2:E$1994,""))</f>
        <v>车辆工程、电气工程及其自动化、电气工程与智能控制、机械电子工程、机械设计制造及其自动化、交通工程、交通运输</v>
      </c>
      <c r="K727" s="6" t="str">
        <f t="array" ref="K727">_xlfn.TEXTJOIN("、",TRUE,IF(E$2:E$1994=E727,C$2:C$1994,""))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28" ht="25.5" spans="1:11">
      <c r="A728" s="49" t="s">
        <v>1885</v>
      </c>
      <c r="B728" s="50" t="s">
        <v>1883</v>
      </c>
      <c r="C728" s="3" t="s">
        <v>1884</v>
      </c>
      <c r="D728" s="3" t="s">
        <v>897</v>
      </c>
      <c r="E728" s="1" t="s">
        <v>898</v>
      </c>
      <c r="F728" s="3" t="s">
        <v>264</v>
      </c>
      <c r="G728" s="3" t="s">
        <v>265</v>
      </c>
      <c r="H728" s="3" t="s">
        <v>264</v>
      </c>
      <c r="I728" s="3"/>
      <c r="J728" s="6" t="str">
        <f t="array" ref="J728">_xlfn.TEXTJOIN("、",TRUE,IF(C$2:C$1994=C728,E$2:E$1994,""))</f>
        <v>车辆工程、电气工程及其自动化、电气工程与智能控制、机械电子工程、机械设计制造及其自动化、交通工程、交通运输</v>
      </c>
      <c r="K728" s="6" t="str">
        <f t="array" ref="K728">_xlfn.TEXTJOIN("、",TRUE,IF(E$2:E$1994=E728,C$2:C$1994,""))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729" ht="25.5" spans="1:11">
      <c r="A729" s="49" t="s">
        <v>1886</v>
      </c>
      <c r="B729" s="50" t="s">
        <v>1883</v>
      </c>
      <c r="C729" s="3" t="s">
        <v>1884</v>
      </c>
      <c r="D729" s="3" t="s">
        <v>900</v>
      </c>
      <c r="E729" s="1" t="s">
        <v>901</v>
      </c>
      <c r="F729" s="3" t="s">
        <v>264</v>
      </c>
      <c r="G729" s="3" t="s">
        <v>265</v>
      </c>
      <c r="H729" s="3" t="s">
        <v>264</v>
      </c>
      <c r="I729" s="3"/>
      <c r="J729" s="6" t="str">
        <f t="array" ref="J729">_xlfn.TEXTJOIN("、",TRUE,IF(C$2:C$1994=C729,E$2:E$1994,""))</f>
        <v>车辆工程、电气工程及其自动化、电气工程与智能控制、机械电子工程、机械设计制造及其自动化、交通工程、交通运输</v>
      </c>
      <c r="K729" s="6" t="str">
        <f t="array" ref="K729">_xlfn.TEXTJOIN("、",TRUE,IF(E$2:E$1994=E729,C$2:C$1994,""))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730" ht="25.5" spans="1:11">
      <c r="A730" s="49" t="s">
        <v>1887</v>
      </c>
      <c r="B730" s="50" t="s">
        <v>1883</v>
      </c>
      <c r="C730" s="3" t="s">
        <v>1884</v>
      </c>
      <c r="D730" s="3" t="s">
        <v>629</v>
      </c>
      <c r="E730" s="1" t="s">
        <v>630</v>
      </c>
      <c r="F730" s="3" t="s">
        <v>264</v>
      </c>
      <c r="G730" s="3" t="s">
        <v>265</v>
      </c>
      <c r="H730" s="3" t="s">
        <v>264</v>
      </c>
      <c r="I730" s="3"/>
      <c r="J730" s="6" t="str">
        <f t="array" ref="J730">_xlfn.TEXTJOIN("、",TRUE,IF(C$2:C$1994=C730,E$2:E$1994,""))</f>
        <v>车辆工程、电气工程及其自动化、电气工程与智能控制、机械电子工程、机械设计制造及其自动化、交通工程、交通运输</v>
      </c>
      <c r="K730" s="6" t="str">
        <f t="array" ref="K730">_xlfn.TEXTJOIN("、",TRUE,IF(E$2:E$1994=E730,C$2:C$1994,""))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731" ht="38.25" spans="1:11">
      <c r="A731" s="49" t="s">
        <v>1888</v>
      </c>
      <c r="B731" s="50" t="s">
        <v>1883</v>
      </c>
      <c r="C731" s="3" t="s">
        <v>1884</v>
      </c>
      <c r="D731" s="3" t="s">
        <v>620</v>
      </c>
      <c r="E731" s="1" t="s">
        <v>621</v>
      </c>
      <c r="F731" s="3" t="s">
        <v>264</v>
      </c>
      <c r="G731" s="3" t="s">
        <v>265</v>
      </c>
      <c r="H731" s="3" t="s">
        <v>264</v>
      </c>
      <c r="I731" s="3"/>
      <c r="J731" s="6" t="str">
        <f t="array" ref="J731">_xlfn.TEXTJOIN("、",TRUE,IF(C$2:C$1994=C731,E$2:E$1994,""))</f>
        <v>车辆工程、电气工程及其自动化、电气工程与智能控制、机械电子工程、机械设计制造及其自动化、交通工程、交通运输</v>
      </c>
      <c r="K731" s="6" t="str">
        <f t="array" ref="K731">_xlfn.TEXTJOIN("、",TRUE,IF(E$2:E$1994=E731,C$2:C$1994,""))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732" spans="1:11">
      <c r="A732" s="49" t="s">
        <v>1889</v>
      </c>
      <c r="B732" s="50" t="s">
        <v>1883</v>
      </c>
      <c r="C732" s="3" t="s">
        <v>1884</v>
      </c>
      <c r="D732" s="3" t="s">
        <v>1861</v>
      </c>
      <c r="E732" s="1" t="s">
        <v>1862</v>
      </c>
      <c r="F732" s="3" t="s">
        <v>264</v>
      </c>
      <c r="G732" s="3" t="s">
        <v>265</v>
      </c>
      <c r="H732" s="3" t="s">
        <v>264</v>
      </c>
      <c r="I732" s="3"/>
      <c r="J732" s="6" t="str">
        <f t="array" ref="J732">_xlfn.TEXTJOIN("、",TRUE,IF(C$2:C$1994=C732,E$2:E$1994,""))</f>
        <v>车辆工程、电气工程及其自动化、电气工程与智能控制、机械电子工程、机械设计制造及其自动化、交通工程、交通运输</v>
      </c>
      <c r="K732" s="6" t="str">
        <f t="array" ref="K732">_xlfn.TEXTJOIN("、",TRUE,IF(E$2:E$1994=E732,C$2:C$1994,""))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733" spans="1:11">
      <c r="A733" s="49" t="s">
        <v>1890</v>
      </c>
      <c r="B733" s="50" t="s">
        <v>1883</v>
      </c>
      <c r="C733" s="3" t="s">
        <v>1884</v>
      </c>
      <c r="D733" s="3" t="s">
        <v>1529</v>
      </c>
      <c r="E733" s="1" t="s">
        <v>1530</v>
      </c>
      <c r="F733" s="3" t="s">
        <v>264</v>
      </c>
      <c r="G733" s="3" t="s">
        <v>265</v>
      </c>
      <c r="H733" s="3" t="s">
        <v>264</v>
      </c>
      <c r="I733" s="3"/>
      <c r="J733" s="6" t="str">
        <f t="array" ref="J733">_xlfn.TEXTJOIN("、",TRUE,IF(C$2:C$1994=C733,E$2:E$1994,""))</f>
        <v>车辆工程、电气工程及其自动化、电气工程与智能控制、机械电子工程、机械设计制造及其自动化、交通工程、交通运输</v>
      </c>
      <c r="K733" s="6" t="str">
        <f t="array" ref="K733">_xlfn.TEXTJOIN("、",TRUE,IF(E$2:E$1994=E733,C$2:C$1994,""))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34" spans="1:11">
      <c r="A734" s="49" t="s">
        <v>1891</v>
      </c>
      <c r="B734" s="50" t="s">
        <v>1892</v>
      </c>
      <c r="C734" s="3" t="s">
        <v>1893</v>
      </c>
      <c r="D734" s="3" t="s">
        <v>1480</v>
      </c>
      <c r="E734" s="1" t="s">
        <v>1481</v>
      </c>
      <c r="F734" s="3" t="s">
        <v>264</v>
      </c>
      <c r="G734" s="3" t="s">
        <v>265</v>
      </c>
      <c r="H734" s="3" t="s">
        <v>264</v>
      </c>
      <c r="I734" s="3"/>
      <c r="J734" s="6" t="str">
        <f t="array" ref="J734">_xlfn.TEXTJOIN("、",TRUE,IF(C$2:C$1994=C734,E$2:E$1994,""))</f>
        <v>车辆工程、机械电子工程、交通运输</v>
      </c>
      <c r="K734" s="6" t="str">
        <f t="array" ref="K734">_xlfn.TEXTJOIN("、",TRUE,IF(E$2:E$1994=E734,C$2:C$1994,""))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35" ht="25.5" spans="1:11">
      <c r="A735" s="49" t="s">
        <v>1894</v>
      </c>
      <c r="B735" s="50" t="s">
        <v>1892</v>
      </c>
      <c r="C735" s="3" t="s">
        <v>1893</v>
      </c>
      <c r="D735" s="3" t="s">
        <v>629</v>
      </c>
      <c r="E735" s="1" t="s">
        <v>630</v>
      </c>
      <c r="F735" s="3" t="s">
        <v>264</v>
      </c>
      <c r="G735" s="3" t="s">
        <v>265</v>
      </c>
      <c r="H735" s="3" t="s">
        <v>264</v>
      </c>
      <c r="I735" s="3"/>
      <c r="J735" s="6" t="str">
        <f t="array" ref="J735">_xlfn.TEXTJOIN("、",TRUE,IF(C$2:C$1994=C735,E$2:E$1994,""))</f>
        <v>车辆工程、机械电子工程、交通运输</v>
      </c>
      <c r="K735" s="6" t="str">
        <f t="array" ref="K735">_xlfn.TEXTJOIN("、",TRUE,IF(E$2:E$1994=E735,C$2:C$1994,""))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736" spans="1:11">
      <c r="A736" s="49" t="s">
        <v>1895</v>
      </c>
      <c r="B736" s="50" t="s">
        <v>1892</v>
      </c>
      <c r="C736" s="3" t="s">
        <v>1893</v>
      </c>
      <c r="D736" s="3" t="s">
        <v>1529</v>
      </c>
      <c r="E736" s="1" t="s">
        <v>1530</v>
      </c>
      <c r="F736" s="3" t="s">
        <v>264</v>
      </c>
      <c r="G736" s="3" t="s">
        <v>265</v>
      </c>
      <c r="H736" s="3" t="s">
        <v>264</v>
      </c>
      <c r="I736" s="3"/>
      <c r="J736" s="6" t="str">
        <f t="array" ref="J736">_xlfn.TEXTJOIN("、",TRUE,IF(C$2:C$1994=C736,E$2:E$1994,""))</f>
        <v>车辆工程、机械电子工程、交通运输</v>
      </c>
      <c r="K736" s="6" t="str">
        <f t="array" ref="K736">_xlfn.TEXTJOIN("、",TRUE,IF(E$2:E$1994=E736,C$2:C$1994,""))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37" ht="25.5" spans="1:11">
      <c r="A737" s="49" t="s">
        <v>1896</v>
      </c>
      <c r="B737" s="50" t="s">
        <v>1897</v>
      </c>
      <c r="C737" s="3" t="s">
        <v>1898</v>
      </c>
      <c r="D737" s="3" t="s">
        <v>897</v>
      </c>
      <c r="E737" s="1" t="s">
        <v>898</v>
      </c>
      <c r="F737" s="3" t="s">
        <v>264</v>
      </c>
      <c r="G737" s="3" t="s">
        <v>265</v>
      </c>
      <c r="H737" s="3" t="s">
        <v>264</v>
      </c>
      <c r="I737" s="3"/>
      <c r="J737" s="6" t="str">
        <f t="array" ref="J737">_xlfn.TEXTJOIN("、",TRUE,IF(C$2:C$1994=C737,E$2:E$1994,""))</f>
        <v>电气工程及其自动化、电气工程与智能控制、电子信息工程、电子信息科学与技术、轨道交通信号与控制</v>
      </c>
      <c r="K737" s="6" t="str">
        <f t="array" ref="K737">_xlfn.TEXTJOIN("、",TRUE,IF(E$2:E$1994=E737,C$2:C$1994,""))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738" ht="25.5" spans="1:11">
      <c r="A738" s="49" t="s">
        <v>1899</v>
      </c>
      <c r="B738" s="50" t="s">
        <v>1897</v>
      </c>
      <c r="C738" s="3" t="s">
        <v>1898</v>
      </c>
      <c r="D738" s="3" t="s">
        <v>900</v>
      </c>
      <c r="E738" s="1" t="s">
        <v>901</v>
      </c>
      <c r="F738" s="3" t="s">
        <v>264</v>
      </c>
      <c r="G738" s="3" t="s">
        <v>265</v>
      </c>
      <c r="H738" s="3" t="s">
        <v>264</v>
      </c>
      <c r="I738" s="3"/>
      <c r="J738" s="6" t="str">
        <f t="array" ref="J738">_xlfn.TEXTJOIN("、",TRUE,IF(C$2:C$1994=C738,E$2:E$1994,""))</f>
        <v>电气工程及其自动化、电气工程与智能控制、电子信息工程、电子信息科学与技术、轨道交通信号与控制</v>
      </c>
      <c r="K738" s="6" t="str">
        <f t="array" ref="K738">_xlfn.TEXTJOIN("、",TRUE,IF(E$2:E$1994=E738,C$2:C$1994,""))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739" ht="25.5" spans="1:11">
      <c r="A739" s="49" t="s">
        <v>1900</v>
      </c>
      <c r="B739" s="50" t="s">
        <v>1897</v>
      </c>
      <c r="C739" s="3" t="s">
        <v>1898</v>
      </c>
      <c r="D739" s="3" t="s">
        <v>903</v>
      </c>
      <c r="E739" s="1" t="s">
        <v>904</v>
      </c>
      <c r="F739" s="3" t="s">
        <v>264</v>
      </c>
      <c r="G739" s="3" t="s">
        <v>265</v>
      </c>
      <c r="H739" s="3" t="s">
        <v>264</v>
      </c>
      <c r="I739" s="3"/>
      <c r="J739" s="6" t="str">
        <f t="array" ref="J739">_xlfn.TEXTJOIN("、",TRUE,IF(C$2:C$1994=C739,E$2:E$1994,""))</f>
        <v>电气工程及其自动化、电气工程与智能控制、电子信息工程、电子信息科学与技术、轨道交通信号与控制</v>
      </c>
      <c r="K739" s="6" t="str">
        <f t="array" ref="K739">_xlfn.TEXTJOIN("、",TRUE,IF(E$2:E$1994=E739,C$2:C$1994,""))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740" ht="25.5" spans="1:11">
      <c r="A740" s="49" t="s">
        <v>1901</v>
      </c>
      <c r="B740" s="50" t="s">
        <v>1897</v>
      </c>
      <c r="C740" s="3" t="s">
        <v>1898</v>
      </c>
      <c r="D740" s="3" t="s">
        <v>906</v>
      </c>
      <c r="E740" s="1" t="s">
        <v>907</v>
      </c>
      <c r="F740" s="3" t="s">
        <v>264</v>
      </c>
      <c r="G740" s="3" t="s">
        <v>265</v>
      </c>
      <c r="H740" s="3" t="s">
        <v>264</v>
      </c>
      <c r="I740" s="3"/>
      <c r="J740" s="6" t="str">
        <f t="array" ref="J740">_xlfn.TEXTJOIN("、",TRUE,IF(C$2:C$1994=C740,E$2:E$1994,""))</f>
        <v>电气工程及其自动化、电气工程与智能控制、电子信息工程、电子信息科学与技术、轨道交通信号与控制</v>
      </c>
      <c r="K740" s="6" t="str">
        <f t="array" ref="K740">_xlfn.TEXTJOIN("、",TRUE,IF(E$2:E$1994=E740,C$2:C$1994,""))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741" ht="25.5" spans="1:11">
      <c r="A741" s="49" t="s">
        <v>1902</v>
      </c>
      <c r="B741" s="50" t="s">
        <v>1897</v>
      </c>
      <c r="C741" s="3" t="s">
        <v>1898</v>
      </c>
      <c r="D741" s="3" t="s">
        <v>1536</v>
      </c>
      <c r="E741" s="1" t="s">
        <v>1537</v>
      </c>
      <c r="F741" s="3" t="s">
        <v>264</v>
      </c>
      <c r="G741" s="3" t="s">
        <v>265</v>
      </c>
      <c r="H741" s="3" t="s">
        <v>264</v>
      </c>
      <c r="I741" s="3"/>
      <c r="J741" s="6" t="str">
        <f t="array" ref="J741">_xlfn.TEXTJOIN("、",TRUE,IF(C$2:C$1994=C741,E$2:E$1994,""))</f>
        <v>电气工程及其自动化、电气工程与智能控制、电子信息工程、电子信息科学与技术、轨道交通信号与控制</v>
      </c>
      <c r="K741" s="6" t="str">
        <f t="array" ref="K741">_xlfn.TEXTJOIN("、",TRUE,IF(E$2:E$1994=E741,C$2:C$1994,""))</f>
        <v>城市轨道交通车辆制造与维护、铁道供电技术、高速铁路综合维修技术、铁道信号自动控制、城市轨道车辆应用技术、城市轨道交通机电技术、城市轨道交通通信信号技术</v>
      </c>
    </row>
    <row r="742" spans="1:11">
      <c r="A742" s="49" t="s">
        <v>1903</v>
      </c>
      <c r="B742" s="50" t="s">
        <v>1904</v>
      </c>
      <c r="C742" s="3" t="s">
        <v>1905</v>
      </c>
      <c r="D742" s="3" t="s">
        <v>1480</v>
      </c>
      <c r="E742" s="1" t="s">
        <v>1481</v>
      </c>
      <c r="F742" s="3" t="s">
        <v>264</v>
      </c>
      <c r="G742" s="3" t="s">
        <v>265</v>
      </c>
      <c r="H742" s="3" t="s">
        <v>264</v>
      </c>
      <c r="I742" s="3"/>
      <c r="J742" s="6" t="str">
        <f t="array" ref="J742">_xlfn.TEXTJOIN("、",TRUE,IF(C$2:C$1994=C742,E$2:E$1994,""))</f>
        <v>车辆工程、机械电子工程、机械设计制造及其自动化、交通运输</v>
      </c>
      <c r="K742" s="6" t="str">
        <f t="array" ref="K742">_xlfn.TEXTJOIN("、",TRUE,IF(E$2:E$1994=E742,C$2:C$1994,""))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43" ht="25.5" spans="1:11">
      <c r="A743" s="49" t="s">
        <v>1906</v>
      </c>
      <c r="B743" s="50" t="s">
        <v>1904</v>
      </c>
      <c r="C743" s="3" t="s">
        <v>1905</v>
      </c>
      <c r="D743" s="3" t="s">
        <v>629</v>
      </c>
      <c r="E743" s="1" t="s">
        <v>630</v>
      </c>
      <c r="F743" s="3" t="s">
        <v>264</v>
      </c>
      <c r="G743" s="3" t="s">
        <v>265</v>
      </c>
      <c r="H743" s="3" t="s">
        <v>264</v>
      </c>
      <c r="I743" s="3"/>
      <c r="J743" s="6" t="str">
        <f t="array" ref="J743">_xlfn.TEXTJOIN("、",TRUE,IF(C$2:C$1994=C743,E$2:E$1994,""))</f>
        <v>车辆工程、机械电子工程、机械设计制造及其自动化、交通运输</v>
      </c>
      <c r="K743" s="6" t="str">
        <f t="array" ref="K743">_xlfn.TEXTJOIN("、",TRUE,IF(E$2:E$1994=E743,C$2:C$1994,""))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744" ht="38.25" spans="1:11">
      <c r="A744" s="49" t="s">
        <v>1907</v>
      </c>
      <c r="B744" s="50" t="s">
        <v>1904</v>
      </c>
      <c r="C744" s="3" t="s">
        <v>1905</v>
      </c>
      <c r="D744" s="3" t="s">
        <v>620</v>
      </c>
      <c r="E744" s="1" t="s">
        <v>621</v>
      </c>
      <c r="F744" s="3" t="s">
        <v>264</v>
      </c>
      <c r="G744" s="3" t="s">
        <v>265</v>
      </c>
      <c r="H744" s="3" t="s">
        <v>264</v>
      </c>
      <c r="I744" s="3"/>
      <c r="J744" s="6" t="str">
        <f t="array" ref="J744">_xlfn.TEXTJOIN("、",TRUE,IF(C$2:C$1994=C744,E$2:E$1994,""))</f>
        <v>车辆工程、机械电子工程、机械设计制造及其自动化、交通运输</v>
      </c>
      <c r="K744" s="6" t="str">
        <f t="array" ref="K744">_xlfn.TEXTJOIN("、",TRUE,IF(E$2:E$1994=E744,C$2:C$1994,""))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745" spans="1:11">
      <c r="A745" s="49" t="s">
        <v>1908</v>
      </c>
      <c r="B745" s="50" t="s">
        <v>1904</v>
      </c>
      <c r="C745" s="3" t="s">
        <v>1905</v>
      </c>
      <c r="D745" s="3" t="s">
        <v>1529</v>
      </c>
      <c r="E745" s="1" t="s">
        <v>1530</v>
      </c>
      <c r="F745" s="3" t="s">
        <v>264</v>
      </c>
      <c r="G745" s="3" t="s">
        <v>265</v>
      </c>
      <c r="H745" s="3" t="s">
        <v>264</v>
      </c>
      <c r="I745" s="3"/>
      <c r="J745" s="6" t="str">
        <f t="array" ref="J745">_xlfn.TEXTJOIN("、",TRUE,IF(C$2:C$1994=C745,E$2:E$1994,""))</f>
        <v>车辆工程、机械电子工程、机械设计制造及其自动化、交通运输</v>
      </c>
      <c r="K745" s="6" t="str">
        <f t="array" ref="K745">_xlfn.TEXTJOIN("、",TRUE,IF(E$2:E$1994=E745,C$2:C$1994,""))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46" ht="25.5" spans="1:11">
      <c r="A746" s="49" t="s">
        <v>1909</v>
      </c>
      <c r="B746" s="50" t="s">
        <v>1910</v>
      </c>
      <c r="C746" s="3" t="s">
        <v>1911</v>
      </c>
      <c r="D746" s="3" t="s">
        <v>897</v>
      </c>
      <c r="E746" s="1" t="s">
        <v>898</v>
      </c>
      <c r="F746" s="3" t="s">
        <v>264</v>
      </c>
      <c r="G746" s="3" t="s">
        <v>265</v>
      </c>
      <c r="H746" s="3" t="s">
        <v>264</v>
      </c>
      <c r="I746" s="3"/>
      <c r="J746" s="6" t="str">
        <f t="array" ref="J746">_xlfn.TEXTJOIN("、",TRUE,IF(C$2:C$1994=C746,E$2:E$1994,""))</f>
        <v>电气工程及其自动化、轨道交通信号与控制、铁道工程、通信工程、土木工程</v>
      </c>
      <c r="K746" s="6" t="str">
        <f t="array" ref="K746">_xlfn.TEXTJOIN("、",TRUE,IF(E$2:E$1994=E746,C$2:C$1994,""))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747" ht="25.5" spans="1:11">
      <c r="A747" s="49" t="s">
        <v>1912</v>
      </c>
      <c r="B747" s="50" t="s">
        <v>1910</v>
      </c>
      <c r="C747" s="3" t="s">
        <v>1911</v>
      </c>
      <c r="D747" s="3" t="s">
        <v>1536</v>
      </c>
      <c r="E747" s="1" t="s">
        <v>1537</v>
      </c>
      <c r="F747" s="3" t="s">
        <v>264</v>
      </c>
      <c r="G747" s="3" t="s">
        <v>265</v>
      </c>
      <c r="H747" s="3" t="s">
        <v>264</v>
      </c>
      <c r="I747" s="3"/>
      <c r="J747" s="6" t="str">
        <f t="array" ref="J747">_xlfn.TEXTJOIN("、",TRUE,IF(C$2:C$1994=C747,E$2:E$1994,""))</f>
        <v>电气工程及其自动化、轨道交通信号与控制、铁道工程、通信工程、土木工程</v>
      </c>
      <c r="K747" s="6" t="str">
        <f t="array" ref="K747">_xlfn.TEXTJOIN("、",TRUE,IF(E$2:E$1994=E747,C$2:C$1994,""))</f>
        <v>城市轨道交通车辆制造与维护、铁道供电技术、高速铁路综合维修技术、铁道信号自动控制、城市轨道车辆应用技术、城市轨道交通机电技术、城市轨道交通通信信号技术</v>
      </c>
    </row>
    <row r="748" spans="1:11">
      <c r="A748" s="49" t="s">
        <v>1913</v>
      </c>
      <c r="B748" s="50" t="s">
        <v>1910</v>
      </c>
      <c r="C748" s="3" t="s">
        <v>1911</v>
      </c>
      <c r="D748" s="3" t="s">
        <v>1864</v>
      </c>
      <c r="E748" s="1" t="s">
        <v>1865</v>
      </c>
      <c r="F748" s="3" t="s">
        <v>264</v>
      </c>
      <c r="G748" s="3" t="s">
        <v>265</v>
      </c>
      <c r="H748" s="3" t="s">
        <v>264</v>
      </c>
      <c r="I748" s="3"/>
      <c r="J748" s="6" t="str">
        <f t="array" ref="J748">_xlfn.TEXTJOIN("、",TRUE,IF(C$2:C$1994=C748,E$2:E$1994,""))</f>
        <v>电气工程及其自动化、轨道交通信号与控制、铁道工程、通信工程、土木工程</v>
      </c>
      <c r="K748" s="6" t="str">
        <f t="array" ref="K748">_xlfn.TEXTJOIN("、",TRUE,IF(E$2:E$1994=E748,C$2:C$1994,""))</f>
        <v>铁道工程技术、高速铁路施工与维护、铁道桥梁隧道工程技术、高速铁路综合维修技术、城市轨道交通工程技术</v>
      </c>
    </row>
    <row r="749" spans="1:11">
      <c r="A749" s="49" t="s">
        <v>1914</v>
      </c>
      <c r="B749" s="50" t="s">
        <v>1910</v>
      </c>
      <c r="C749" s="3" t="s">
        <v>1911</v>
      </c>
      <c r="D749" s="3" t="s">
        <v>1915</v>
      </c>
      <c r="E749" s="1" t="s">
        <v>1916</v>
      </c>
      <c r="F749" s="3" t="s">
        <v>264</v>
      </c>
      <c r="G749" s="3" t="s">
        <v>265</v>
      </c>
      <c r="H749" s="3" t="s">
        <v>264</v>
      </c>
      <c r="I749" s="3"/>
      <c r="J749" s="6" t="str">
        <f t="array" ref="J749">_xlfn.TEXTJOIN("、",TRUE,IF(C$2:C$1994=C749,E$2:E$1994,""))</f>
        <v>电气工程及其自动化、轨道交通信号与控制、铁道工程、通信工程、土木工程</v>
      </c>
      <c r="K749" s="6" t="str">
        <f t="array" ref="K749">_xlfn.TEXTJOIN("、",TRUE,IF(E$2:E$1994=E749,C$2:C$1994,""))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750" spans="1:11">
      <c r="A750" s="49" t="s">
        <v>1917</v>
      </c>
      <c r="B750" s="50" t="s">
        <v>1910</v>
      </c>
      <c r="C750" s="3" t="s">
        <v>1911</v>
      </c>
      <c r="D750" s="3" t="s">
        <v>774</v>
      </c>
      <c r="E750" s="1" t="s">
        <v>775</v>
      </c>
      <c r="F750" s="3" t="s">
        <v>264</v>
      </c>
      <c r="G750" s="3" t="s">
        <v>265</v>
      </c>
      <c r="H750" s="3" t="s">
        <v>264</v>
      </c>
      <c r="I750" s="3"/>
      <c r="J750" s="6" t="str">
        <f t="array" ref="J750">_xlfn.TEXTJOIN("、",TRUE,IF(C$2:C$1994=C750,E$2:E$1994,""))</f>
        <v>电气工程及其自动化、轨道交通信号与控制、铁道工程、通信工程、土木工程</v>
      </c>
      <c r="K750" s="6" t="str">
        <f t="array" ref="K750">_xlfn.TEXTJOIN("、",TRUE,IF(E$2:E$1994=E750,C$2:C$1994,""))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51" ht="25.5" spans="1:11">
      <c r="A751" s="49" t="s">
        <v>1918</v>
      </c>
      <c r="B751" s="50" t="s">
        <v>1919</v>
      </c>
      <c r="C751" s="3" t="s">
        <v>1920</v>
      </c>
      <c r="D751" s="3" t="s">
        <v>897</v>
      </c>
      <c r="E751" s="1" t="s">
        <v>898</v>
      </c>
      <c r="F751" s="3" t="s">
        <v>264</v>
      </c>
      <c r="G751" s="3" t="s">
        <v>265</v>
      </c>
      <c r="H751" s="3" t="s">
        <v>264</v>
      </c>
      <c r="I751" s="3"/>
      <c r="J751" s="6" t="str">
        <f t="array" ref="J751">_xlfn.TEXTJOIN("、",TRUE,IF(C$2:C$1994=C751,E$2:E$1994,""))</f>
        <v>电气工程及其自动化、电子信息工程、电子信息科学与技术、轨道交通信号与控制、信息工程、自动化</v>
      </c>
      <c r="K751" s="6" t="str">
        <f t="array" ref="K751">_xlfn.TEXTJOIN("、",TRUE,IF(E$2:E$1994=E751,C$2:C$1994,""))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752" ht="25.5" spans="1:11">
      <c r="A752" s="49" t="s">
        <v>1921</v>
      </c>
      <c r="B752" s="50" t="s">
        <v>1919</v>
      </c>
      <c r="C752" s="3" t="s">
        <v>1920</v>
      </c>
      <c r="D752" s="3" t="s">
        <v>903</v>
      </c>
      <c r="E752" s="1" t="s">
        <v>904</v>
      </c>
      <c r="F752" s="3" t="s">
        <v>264</v>
      </c>
      <c r="G752" s="3" t="s">
        <v>265</v>
      </c>
      <c r="H752" s="3" t="s">
        <v>264</v>
      </c>
      <c r="I752" s="3"/>
      <c r="J752" s="6" t="str">
        <f t="array" ref="J752">_xlfn.TEXTJOIN("、",TRUE,IF(C$2:C$1994=C752,E$2:E$1994,""))</f>
        <v>电气工程及其自动化、电子信息工程、电子信息科学与技术、轨道交通信号与控制、信息工程、自动化</v>
      </c>
      <c r="K752" s="6" t="str">
        <f t="array" ref="K752">_xlfn.TEXTJOIN("、",TRUE,IF(E$2:E$1994=E752,C$2:C$1994,""))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753" ht="25.5" spans="1:11">
      <c r="A753" s="49" t="s">
        <v>1922</v>
      </c>
      <c r="B753" s="50" t="s">
        <v>1919</v>
      </c>
      <c r="C753" s="3" t="s">
        <v>1920</v>
      </c>
      <c r="D753" s="3" t="s">
        <v>906</v>
      </c>
      <c r="E753" s="1" t="s">
        <v>907</v>
      </c>
      <c r="F753" s="3" t="s">
        <v>264</v>
      </c>
      <c r="G753" s="3" t="s">
        <v>265</v>
      </c>
      <c r="H753" s="3" t="s">
        <v>264</v>
      </c>
      <c r="I753" s="3"/>
      <c r="J753" s="6" t="str">
        <f t="array" ref="J753">_xlfn.TEXTJOIN("、",TRUE,IF(C$2:C$1994=C753,E$2:E$1994,""))</f>
        <v>电气工程及其自动化、电子信息工程、电子信息科学与技术、轨道交通信号与控制、信息工程、自动化</v>
      </c>
      <c r="K753" s="6" t="str">
        <f t="array" ref="K753">_xlfn.TEXTJOIN("、",TRUE,IF(E$2:E$1994=E753,C$2:C$1994,""))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754" ht="25.5" spans="1:11">
      <c r="A754" s="49" t="s">
        <v>1923</v>
      </c>
      <c r="B754" s="50" t="s">
        <v>1919</v>
      </c>
      <c r="C754" s="3" t="s">
        <v>1920</v>
      </c>
      <c r="D754" s="3" t="s">
        <v>1536</v>
      </c>
      <c r="E754" s="1" t="s">
        <v>1537</v>
      </c>
      <c r="F754" s="3" t="s">
        <v>264</v>
      </c>
      <c r="G754" s="3" t="s">
        <v>265</v>
      </c>
      <c r="H754" s="3" t="s">
        <v>264</v>
      </c>
      <c r="I754" s="3"/>
      <c r="J754" s="6" t="str">
        <f t="array" ref="J754">_xlfn.TEXTJOIN("、",TRUE,IF(C$2:C$1994=C754,E$2:E$1994,""))</f>
        <v>电气工程及其自动化、电子信息工程、电子信息科学与技术、轨道交通信号与控制、信息工程、自动化</v>
      </c>
      <c r="K754" s="6" t="str">
        <f t="array" ref="K754">_xlfn.TEXTJOIN("、",TRUE,IF(E$2:E$1994=E754,C$2:C$1994,""))</f>
        <v>城市轨道交通车辆制造与维护、铁道供电技术、高速铁路综合维修技术、铁道信号自动控制、城市轨道车辆应用技术、城市轨道交通机电技术、城市轨道交通通信信号技术</v>
      </c>
    </row>
    <row r="755" spans="1:11">
      <c r="A755" s="49" t="s">
        <v>1924</v>
      </c>
      <c r="B755" s="50" t="s">
        <v>1919</v>
      </c>
      <c r="C755" s="3" t="s">
        <v>1920</v>
      </c>
      <c r="D755" s="3" t="s">
        <v>1181</v>
      </c>
      <c r="E755" s="1" t="s">
        <v>1182</v>
      </c>
      <c r="F755" s="3" t="s">
        <v>264</v>
      </c>
      <c r="G755" s="3" t="s">
        <v>265</v>
      </c>
      <c r="H755" s="3" t="s">
        <v>264</v>
      </c>
      <c r="I755" s="3"/>
      <c r="J755" s="6" t="str">
        <f t="array" ref="J755">_xlfn.TEXTJOIN("、",TRUE,IF(C$2:C$1994=C755,E$2:E$1994,""))</f>
        <v>电气工程及其自动化、电子信息工程、电子信息科学与技术、轨道交通信号与控制、信息工程、自动化</v>
      </c>
      <c r="K755" s="6" t="str">
        <f t="array" ref="K755">_xlfn.TEXTJOIN("、",TRUE,IF(E$2:E$1994=E755,C$2:C$1994,""))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756" spans="1:11">
      <c r="A756" s="49" t="s">
        <v>1925</v>
      </c>
      <c r="B756" s="50" t="s">
        <v>1919</v>
      </c>
      <c r="C756" s="3" t="s">
        <v>1920</v>
      </c>
      <c r="D756" s="3" t="s">
        <v>1329</v>
      </c>
      <c r="E756" s="1" t="s">
        <v>1330</v>
      </c>
      <c r="F756" s="3" t="s">
        <v>264</v>
      </c>
      <c r="G756" s="3" t="s">
        <v>265</v>
      </c>
      <c r="H756" s="3" t="s">
        <v>264</v>
      </c>
      <c r="I756" s="3"/>
      <c r="J756" s="6" t="str">
        <f t="array" ref="J756">_xlfn.TEXTJOIN("、",TRUE,IF(C$2:C$1994=C756,E$2:E$1994,""))</f>
        <v>电气工程及其自动化、电子信息工程、电子信息科学与技术、轨道交通信号与控制、信息工程、自动化</v>
      </c>
      <c r="K756" s="6" t="str">
        <f t="array" ref="K756">_xlfn.TEXTJOIN("、",TRUE,IF(E$2:E$1994=E756,C$2:C$1994,""))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757" ht="25.5" spans="1:11">
      <c r="A757" s="49" t="s">
        <v>1926</v>
      </c>
      <c r="B757" s="50" t="s">
        <v>1927</v>
      </c>
      <c r="C757" s="3" t="s">
        <v>1928</v>
      </c>
      <c r="D757" s="3" t="s">
        <v>903</v>
      </c>
      <c r="E757" s="1" t="s">
        <v>904</v>
      </c>
      <c r="F757" s="3" t="s">
        <v>264</v>
      </c>
      <c r="G757" s="3" t="s">
        <v>265</v>
      </c>
      <c r="H757" s="3" t="s">
        <v>264</v>
      </c>
      <c r="I757" s="3"/>
      <c r="J757" s="6" t="str">
        <f t="array" ref="J757">_xlfn.TEXTJOIN("、",TRUE,IF(C$2:C$1994=C757,E$2:E$1994,""))</f>
        <v>电子信息工程、电子信息科学与技术、通信工程、信息工程</v>
      </c>
      <c r="K757" s="6" t="str">
        <f t="array" ref="K757">_xlfn.TEXTJOIN("、",TRUE,IF(E$2:E$1994=E757,C$2:C$1994,""))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758" ht="25.5" spans="1:11">
      <c r="A758" s="49" t="s">
        <v>1929</v>
      </c>
      <c r="B758" s="50" t="s">
        <v>1927</v>
      </c>
      <c r="C758" s="3" t="s">
        <v>1928</v>
      </c>
      <c r="D758" s="3" t="s">
        <v>906</v>
      </c>
      <c r="E758" s="1" t="s">
        <v>907</v>
      </c>
      <c r="F758" s="3" t="s">
        <v>264</v>
      </c>
      <c r="G758" s="3" t="s">
        <v>265</v>
      </c>
      <c r="H758" s="3" t="s">
        <v>264</v>
      </c>
      <c r="I758" s="3"/>
      <c r="J758" s="6" t="str">
        <f t="array" ref="J758">_xlfn.TEXTJOIN("、",TRUE,IF(C$2:C$1994=C758,E$2:E$1994,""))</f>
        <v>电子信息工程、电子信息科学与技术、通信工程、信息工程</v>
      </c>
      <c r="K758" s="6" t="str">
        <f t="array" ref="K758">_xlfn.TEXTJOIN("、",TRUE,IF(E$2:E$1994=E758,C$2:C$1994,""))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759" spans="1:11">
      <c r="A759" s="49" t="s">
        <v>1930</v>
      </c>
      <c r="B759" s="50" t="s">
        <v>1927</v>
      </c>
      <c r="C759" s="3" t="s">
        <v>1928</v>
      </c>
      <c r="D759" s="3" t="s">
        <v>1915</v>
      </c>
      <c r="E759" s="1" t="s">
        <v>1916</v>
      </c>
      <c r="F759" s="3" t="s">
        <v>264</v>
      </c>
      <c r="G759" s="3" t="s">
        <v>265</v>
      </c>
      <c r="H759" s="3" t="s">
        <v>264</v>
      </c>
      <c r="I759" s="3"/>
      <c r="J759" s="6" t="str">
        <f t="array" ref="J759">_xlfn.TEXTJOIN("、",TRUE,IF(C$2:C$1994=C759,E$2:E$1994,""))</f>
        <v>电子信息工程、电子信息科学与技术、通信工程、信息工程</v>
      </c>
      <c r="K759" s="6" t="str">
        <f t="array" ref="K759">_xlfn.TEXTJOIN("、",TRUE,IF(E$2:E$1994=E759,C$2:C$1994,""))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760" spans="1:11">
      <c r="A760" s="49" t="s">
        <v>1931</v>
      </c>
      <c r="B760" s="50" t="s">
        <v>1927</v>
      </c>
      <c r="C760" s="3" t="s">
        <v>1928</v>
      </c>
      <c r="D760" s="3" t="s">
        <v>1181</v>
      </c>
      <c r="E760" s="1" t="s">
        <v>1182</v>
      </c>
      <c r="F760" s="3" t="s">
        <v>264</v>
      </c>
      <c r="G760" s="3" t="s">
        <v>265</v>
      </c>
      <c r="H760" s="3" t="s">
        <v>264</v>
      </c>
      <c r="I760" s="3"/>
      <c r="J760" s="6" t="str">
        <f t="array" ref="J760">_xlfn.TEXTJOIN("、",TRUE,IF(C$2:C$1994=C760,E$2:E$1994,""))</f>
        <v>电子信息工程、电子信息科学与技术、通信工程、信息工程</v>
      </c>
      <c r="K760" s="6" t="str">
        <f t="array" ref="K760">_xlfn.TEXTJOIN("、",TRUE,IF(E$2:E$1994=E760,C$2:C$1994,""))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761" spans="1:11">
      <c r="A761" s="49" t="s">
        <v>1932</v>
      </c>
      <c r="B761" s="50" t="s">
        <v>1933</v>
      </c>
      <c r="C761" s="3" t="s">
        <v>1934</v>
      </c>
      <c r="D761" s="3" t="s">
        <v>1480</v>
      </c>
      <c r="E761" s="1" t="s">
        <v>1481</v>
      </c>
      <c r="F761" s="3" t="s">
        <v>264</v>
      </c>
      <c r="G761" s="3" t="s">
        <v>265</v>
      </c>
      <c r="H761" s="3" t="s">
        <v>264</v>
      </c>
      <c r="I761" s="3"/>
      <c r="J761" s="6" t="str">
        <f t="array" ref="J761">_xlfn.TEXTJOIN("、",TRUE,IF(C$2:C$1994=C761,E$2:E$1994,""))</f>
        <v>车辆工程、交通运输、汽车服务工程</v>
      </c>
      <c r="K761" s="6" t="str">
        <f t="array" ref="K761">_xlfn.TEXTJOIN("、",TRUE,IF(E$2:E$1994=E761,C$2:C$1994,""))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62" spans="1:11">
      <c r="A762" s="49" t="s">
        <v>1935</v>
      </c>
      <c r="B762" s="50" t="s">
        <v>1933</v>
      </c>
      <c r="C762" s="3" t="s">
        <v>1934</v>
      </c>
      <c r="D762" s="3" t="s">
        <v>1529</v>
      </c>
      <c r="E762" s="1" t="s">
        <v>1530</v>
      </c>
      <c r="F762" s="3" t="s">
        <v>264</v>
      </c>
      <c r="G762" s="3" t="s">
        <v>265</v>
      </c>
      <c r="H762" s="3" t="s">
        <v>264</v>
      </c>
      <c r="I762" s="3"/>
      <c r="J762" s="6" t="str">
        <f t="array" ref="J762">_xlfn.TEXTJOIN("、",TRUE,IF(C$2:C$1994=C762,E$2:E$1994,""))</f>
        <v>车辆工程、交通运输、汽车服务工程</v>
      </c>
      <c r="K762" s="6" t="str">
        <f t="array" ref="K762">_xlfn.TEXTJOIN("、",TRUE,IF(E$2:E$1994=E762,C$2:C$1994,""))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63" ht="25.5" spans="1:11">
      <c r="A763" s="49" t="s">
        <v>1936</v>
      </c>
      <c r="B763" s="50" t="s">
        <v>1933</v>
      </c>
      <c r="C763" s="3" t="s">
        <v>1934</v>
      </c>
      <c r="D763" s="3" t="s">
        <v>1611</v>
      </c>
      <c r="E763" s="1" t="s">
        <v>1612</v>
      </c>
      <c r="F763" s="3" t="s">
        <v>264</v>
      </c>
      <c r="G763" s="3" t="s">
        <v>265</v>
      </c>
      <c r="H763" s="3" t="s">
        <v>264</v>
      </c>
      <c r="I763" s="3"/>
      <c r="J763" s="6" t="str">
        <f t="array" ref="J763">_xlfn.TEXTJOIN("、",TRUE,IF(C$2:C$1994=C763,E$2:E$1994,""))</f>
        <v>车辆工程、交通运输、汽车服务工程</v>
      </c>
      <c r="K763" s="6" t="str">
        <f t="array" ref="K763">_xlfn.TEXTJOIN("、",TRUE,IF(E$2:E$1994=E763,C$2:C$1994,""))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764" ht="25.5" spans="1:11">
      <c r="A764" s="49" t="s">
        <v>1937</v>
      </c>
      <c r="B764" s="50" t="s">
        <v>1938</v>
      </c>
      <c r="C764" s="3" t="s">
        <v>1939</v>
      </c>
      <c r="D764" s="3" t="s">
        <v>1523</v>
      </c>
      <c r="E764" s="1" t="s">
        <v>1524</v>
      </c>
      <c r="F764" s="3" t="s">
        <v>264</v>
      </c>
      <c r="G764" s="3" t="s">
        <v>265</v>
      </c>
      <c r="H764" s="3" t="s">
        <v>264</v>
      </c>
      <c r="I764" s="3"/>
      <c r="J764" s="6" t="str">
        <f t="array" ref="J764">_xlfn.TEXTJOIN("、",TRUE,IF(C$2:C$1994=C764,E$2:E$1994,""))</f>
        <v>交通设备与控制工程、交通运输</v>
      </c>
      <c r="K764" s="6" t="str">
        <f t="array" ref="K764">_xlfn.TEXTJOIN("、",TRUE,IF(E$2:E$1994=E764,C$2:C$1994,""))</f>
        <v>铁道机车车辆制造与维护、高速铁路客运服务、城市轨道交通运营管理</v>
      </c>
    </row>
    <row r="765" spans="1:11">
      <c r="A765" s="49" t="s">
        <v>1940</v>
      </c>
      <c r="B765" s="50" t="s">
        <v>1938</v>
      </c>
      <c r="C765" s="3" t="s">
        <v>1939</v>
      </c>
      <c r="D765" s="3" t="s">
        <v>1529</v>
      </c>
      <c r="E765" s="1" t="s">
        <v>1530</v>
      </c>
      <c r="F765" s="3" t="s">
        <v>264</v>
      </c>
      <c r="G765" s="3" t="s">
        <v>265</v>
      </c>
      <c r="H765" s="3" t="s">
        <v>264</v>
      </c>
      <c r="I765" s="3"/>
      <c r="J765" s="6" t="str">
        <f t="array" ref="J765">_xlfn.TEXTJOIN("、",TRUE,IF(C$2:C$1994=C765,E$2:E$1994,""))</f>
        <v>交通设备与控制工程、交通运输</v>
      </c>
      <c r="K765" s="6" t="str">
        <f t="array" ref="K765">_xlfn.TEXTJOIN("、",TRUE,IF(E$2:E$1994=E765,C$2:C$1994,""))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66" ht="25.5" spans="1:11">
      <c r="A766" s="49" t="s">
        <v>1941</v>
      </c>
      <c r="B766" s="50" t="s">
        <v>1942</v>
      </c>
      <c r="C766" s="3" t="s">
        <v>1943</v>
      </c>
      <c r="D766" s="3" t="s">
        <v>1147</v>
      </c>
      <c r="E766" s="1" t="s">
        <v>1148</v>
      </c>
      <c r="F766" s="3" t="s">
        <v>264</v>
      </c>
      <c r="G766" s="3" t="s">
        <v>265</v>
      </c>
      <c r="H766" s="3" t="s">
        <v>264</v>
      </c>
      <c r="I766" s="3"/>
      <c r="J766" s="6" t="str">
        <f t="array" ref="J766">_xlfn.TEXTJOIN("、",TRUE,IF(C$2:C$1994=C766,E$2:E$1994,""))</f>
        <v>道路桥梁与渡河工程、交通工程、土木工程</v>
      </c>
      <c r="K766" s="6" t="str">
        <f t="array" ref="K766">_xlfn.TEXTJOIN("、",TRUE,IF(E$2:E$1994=E766,C$2:C$1994,""))</f>
        <v>地下与隧道工程技术、土木工程检测技术、市政工程技术、水利工程、道路与桥梁工程技术、道路工程检测技术、道路养护与管理</v>
      </c>
    </row>
    <row r="767" spans="1:11">
      <c r="A767" s="49" t="s">
        <v>1944</v>
      </c>
      <c r="B767" s="50" t="s">
        <v>1942</v>
      </c>
      <c r="C767" s="3" t="s">
        <v>1943</v>
      </c>
      <c r="D767" s="3" t="s">
        <v>1861</v>
      </c>
      <c r="E767" s="1" t="s">
        <v>1862</v>
      </c>
      <c r="F767" s="3" t="s">
        <v>264</v>
      </c>
      <c r="G767" s="3" t="s">
        <v>265</v>
      </c>
      <c r="H767" s="3" t="s">
        <v>264</v>
      </c>
      <c r="I767" s="3"/>
      <c r="J767" s="6" t="str">
        <f t="array" ref="J767">_xlfn.TEXTJOIN("、",TRUE,IF(C$2:C$1994=C767,E$2:E$1994,""))</f>
        <v>道路桥梁与渡河工程、交通工程、土木工程</v>
      </c>
      <c r="K767" s="6" t="str">
        <f t="array" ref="K767">_xlfn.TEXTJOIN("、",TRUE,IF(E$2:E$1994=E767,C$2:C$1994,""))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768" spans="1:11">
      <c r="A768" s="49" t="s">
        <v>1945</v>
      </c>
      <c r="B768" s="50" t="s">
        <v>1942</v>
      </c>
      <c r="C768" s="3" t="s">
        <v>1943</v>
      </c>
      <c r="D768" s="3" t="s">
        <v>774</v>
      </c>
      <c r="E768" s="1" t="s">
        <v>775</v>
      </c>
      <c r="F768" s="3" t="s">
        <v>264</v>
      </c>
      <c r="G768" s="3" t="s">
        <v>265</v>
      </c>
      <c r="H768" s="3" t="s">
        <v>264</v>
      </c>
      <c r="I768" s="3"/>
      <c r="J768" s="6" t="str">
        <f t="array" ref="J768">_xlfn.TEXTJOIN("、",TRUE,IF(C$2:C$1994=C768,E$2:E$1994,""))</f>
        <v>道路桥梁与渡河工程、交通工程、土木工程</v>
      </c>
      <c r="K768" s="6" t="str">
        <f t="array" ref="K768">_xlfn.TEXTJOIN("、",TRUE,IF(E$2:E$1994=E768,C$2:C$1994,""))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69" ht="25.5" spans="1:11">
      <c r="A769" s="49" t="s">
        <v>1946</v>
      </c>
      <c r="B769" s="50" t="s">
        <v>1947</v>
      </c>
      <c r="C769" s="3" t="s">
        <v>1948</v>
      </c>
      <c r="D769" s="3" t="s">
        <v>629</v>
      </c>
      <c r="E769" s="1" t="s">
        <v>630</v>
      </c>
      <c r="F769" s="3" t="s">
        <v>264</v>
      </c>
      <c r="G769" s="3" t="s">
        <v>265</v>
      </c>
      <c r="H769" s="3" t="s">
        <v>264</v>
      </c>
      <c r="I769" s="3"/>
      <c r="J769" s="6" t="str">
        <f t="array" ref="J769">_xlfn.TEXTJOIN("、",TRUE,IF(C$2:C$1994=C769,E$2:E$1994,""))</f>
        <v>机械电子工程、机械工程、机械设计制造及其自动化、土木工程</v>
      </c>
      <c r="K769" s="6" t="str">
        <f t="array" ref="K769">_xlfn.TEXTJOIN("、",TRUE,IF(E$2:E$1994=E769,C$2:C$1994,""))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770" spans="1:11">
      <c r="A770" s="49" t="s">
        <v>1949</v>
      </c>
      <c r="B770" s="50" t="s">
        <v>1947</v>
      </c>
      <c r="C770" s="3" t="s">
        <v>1948</v>
      </c>
      <c r="D770" s="3" t="s">
        <v>1186</v>
      </c>
      <c r="E770" s="1" t="s">
        <v>1187</v>
      </c>
      <c r="F770" s="3" t="s">
        <v>264</v>
      </c>
      <c r="G770" s="3" t="s">
        <v>265</v>
      </c>
      <c r="H770" s="3" t="s">
        <v>264</v>
      </c>
      <c r="I770" s="3"/>
      <c r="J770" s="6" t="str">
        <f t="array" ref="J770">_xlfn.TEXTJOIN("、",TRUE,IF(C$2:C$1994=C770,E$2:E$1994,""))</f>
        <v>机械电子工程、机械工程、机械设计制造及其自动化、土木工程</v>
      </c>
      <c r="K770" s="6" t="str">
        <f t="array" ref="K770">_xlfn.TEXTJOIN("、",TRUE,IF(E$2:E$1994=E770,C$2:C$1994,""))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771" ht="38.25" spans="1:11">
      <c r="A771" s="49" t="s">
        <v>1950</v>
      </c>
      <c r="B771" s="50" t="s">
        <v>1947</v>
      </c>
      <c r="C771" s="3" t="s">
        <v>1948</v>
      </c>
      <c r="D771" s="3" t="s">
        <v>620</v>
      </c>
      <c r="E771" s="1" t="s">
        <v>621</v>
      </c>
      <c r="F771" s="3" t="s">
        <v>264</v>
      </c>
      <c r="G771" s="3" t="s">
        <v>265</v>
      </c>
      <c r="H771" s="3" t="s">
        <v>264</v>
      </c>
      <c r="I771" s="3"/>
      <c r="J771" s="6" t="str">
        <f t="array" ref="J771">_xlfn.TEXTJOIN("、",TRUE,IF(C$2:C$1994=C771,E$2:E$1994,""))</f>
        <v>机械电子工程、机械工程、机械设计制造及其自动化、土木工程</v>
      </c>
      <c r="K771" s="6" t="str">
        <f t="array" ref="K771">_xlfn.TEXTJOIN("、",TRUE,IF(E$2:E$1994=E771,C$2:C$1994,""))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772" spans="1:11">
      <c r="A772" s="49" t="s">
        <v>1951</v>
      </c>
      <c r="B772" s="50" t="s">
        <v>1947</v>
      </c>
      <c r="C772" s="3" t="s">
        <v>1948</v>
      </c>
      <c r="D772" s="3" t="s">
        <v>774</v>
      </c>
      <c r="E772" s="1" t="s">
        <v>775</v>
      </c>
      <c r="F772" s="3" t="s">
        <v>264</v>
      </c>
      <c r="G772" s="3" t="s">
        <v>265</v>
      </c>
      <c r="H772" s="3" t="s">
        <v>264</v>
      </c>
      <c r="I772" s="3"/>
      <c r="J772" s="6" t="str">
        <f t="array" ref="J772">_xlfn.TEXTJOIN("、",TRUE,IF(C$2:C$1994=C772,E$2:E$1994,""))</f>
        <v>机械电子工程、机械工程、机械设计制造及其自动化、土木工程</v>
      </c>
      <c r="K772" s="6" t="str">
        <f t="array" ref="K772">_xlfn.TEXTJOIN("、",TRUE,IF(E$2:E$1994=E772,C$2:C$1994,""))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73" spans="1:11">
      <c r="A773" s="49" t="s">
        <v>1952</v>
      </c>
      <c r="B773" s="50" t="s">
        <v>1953</v>
      </c>
      <c r="C773" s="3" t="s">
        <v>1954</v>
      </c>
      <c r="D773" s="3" t="s">
        <v>1480</v>
      </c>
      <c r="E773" s="1" t="s">
        <v>1481</v>
      </c>
      <c r="F773" s="3" t="s">
        <v>264</v>
      </c>
      <c r="G773" s="3" t="s">
        <v>265</v>
      </c>
      <c r="H773" s="3" t="s">
        <v>264</v>
      </c>
      <c r="I773" s="3"/>
      <c r="J773" s="6" t="str">
        <f t="array" ref="J773">_xlfn.TEXTJOIN("、",TRUE,IF(C$2:C$1994=C773,E$2:E$1994,""))</f>
        <v>车辆工程、机械电子工程、机械工程、机械设计制造及其自动化</v>
      </c>
      <c r="K773" s="6" t="str">
        <f t="array" ref="K773">_xlfn.TEXTJOIN("、",TRUE,IF(E$2:E$1994=E773,C$2:C$1994,""))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74" ht="25.5" spans="1:11">
      <c r="A774" s="49" t="s">
        <v>1955</v>
      </c>
      <c r="B774" s="50" t="s">
        <v>1953</v>
      </c>
      <c r="C774" s="3" t="s">
        <v>1954</v>
      </c>
      <c r="D774" s="3" t="s">
        <v>629</v>
      </c>
      <c r="E774" s="1" t="s">
        <v>630</v>
      </c>
      <c r="F774" s="3" t="s">
        <v>264</v>
      </c>
      <c r="G774" s="3" t="s">
        <v>265</v>
      </c>
      <c r="H774" s="3" t="s">
        <v>264</v>
      </c>
      <c r="I774" s="3"/>
      <c r="J774" s="6" t="str">
        <f t="array" ref="J774">_xlfn.TEXTJOIN("、",TRUE,IF(C$2:C$1994=C774,E$2:E$1994,""))</f>
        <v>车辆工程、机械电子工程、机械工程、机械设计制造及其自动化</v>
      </c>
      <c r="K774" s="6" t="str">
        <f t="array" ref="K774">_xlfn.TEXTJOIN("、",TRUE,IF(E$2:E$1994=E774,C$2:C$1994,""))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775" spans="1:11">
      <c r="A775" s="49" t="s">
        <v>1956</v>
      </c>
      <c r="B775" s="50" t="s">
        <v>1953</v>
      </c>
      <c r="C775" s="3" t="s">
        <v>1954</v>
      </c>
      <c r="D775" s="3" t="s">
        <v>1186</v>
      </c>
      <c r="E775" s="1" t="s">
        <v>1187</v>
      </c>
      <c r="F775" s="3" t="s">
        <v>264</v>
      </c>
      <c r="G775" s="3" t="s">
        <v>265</v>
      </c>
      <c r="H775" s="3" t="s">
        <v>264</v>
      </c>
      <c r="I775" s="3"/>
      <c r="J775" s="6" t="str">
        <f t="array" ref="J775">_xlfn.TEXTJOIN("、",TRUE,IF(C$2:C$1994=C775,E$2:E$1994,""))</f>
        <v>车辆工程、机械电子工程、机械工程、机械设计制造及其自动化</v>
      </c>
      <c r="K775" s="6" t="str">
        <f t="array" ref="K775">_xlfn.TEXTJOIN("、",TRUE,IF(E$2:E$1994=E775,C$2:C$1994,""))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776" ht="38.25" spans="1:11">
      <c r="A776" s="49" t="s">
        <v>1957</v>
      </c>
      <c r="B776" s="50" t="s">
        <v>1953</v>
      </c>
      <c r="C776" s="3" t="s">
        <v>1954</v>
      </c>
      <c r="D776" s="3" t="s">
        <v>620</v>
      </c>
      <c r="E776" s="1" t="s">
        <v>621</v>
      </c>
      <c r="F776" s="3" t="s">
        <v>264</v>
      </c>
      <c r="G776" s="3" t="s">
        <v>265</v>
      </c>
      <c r="H776" s="3" t="s">
        <v>264</v>
      </c>
      <c r="I776" s="3"/>
      <c r="J776" s="6" t="str">
        <f t="array" ref="J776">_xlfn.TEXTJOIN("、",TRUE,IF(C$2:C$1994=C776,E$2:E$1994,""))</f>
        <v>车辆工程、机械电子工程、机械工程、机械设计制造及其自动化</v>
      </c>
      <c r="K776" s="6" t="str">
        <f t="array" ref="K776">_xlfn.TEXTJOIN("、",TRUE,IF(E$2:E$1994=E776,C$2:C$1994,""))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777" ht="25.5" spans="1:11">
      <c r="A777" s="49" t="s">
        <v>1958</v>
      </c>
      <c r="B777" s="50" t="s">
        <v>1959</v>
      </c>
      <c r="C777" s="3" t="s">
        <v>1960</v>
      </c>
      <c r="D777" s="3" t="s">
        <v>1147</v>
      </c>
      <c r="E777" s="1" t="s">
        <v>1148</v>
      </c>
      <c r="F777" s="3" t="s">
        <v>264</v>
      </c>
      <c r="G777" s="3" t="s">
        <v>265</v>
      </c>
      <c r="H777" s="3" t="s">
        <v>264</v>
      </c>
      <c r="I777" s="3"/>
      <c r="J777" s="6" t="str">
        <f t="array" ref="J777">_xlfn.TEXTJOIN("、",TRUE,IF(C$2:C$1994=C777,E$2:E$1994,""))</f>
        <v>道路桥梁与渡河工程、土木工程</v>
      </c>
      <c r="K777" s="6" t="str">
        <f t="array" ref="K777">_xlfn.TEXTJOIN("、",TRUE,IF(E$2:E$1994=E777,C$2:C$1994,""))</f>
        <v>地下与隧道工程技术、土木工程检测技术、市政工程技术、水利工程、道路与桥梁工程技术、道路工程检测技术、道路养护与管理</v>
      </c>
    </row>
    <row r="778" spans="1:11">
      <c r="A778" s="49" t="s">
        <v>1961</v>
      </c>
      <c r="B778" s="50" t="s">
        <v>1959</v>
      </c>
      <c r="C778" s="3" t="s">
        <v>1960</v>
      </c>
      <c r="D778" s="3" t="s">
        <v>774</v>
      </c>
      <c r="E778" s="1" t="s">
        <v>775</v>
      </c>
      <c r="F778" s="3" t="s">
        <v>264</v>
      </c>
      <c r="G778" s="3" t="s">
        <v>265</v>
      </c>
      <c r="H778" s="3" t="s">
        <v>264</v>
      </c>
      <c r="I778" s="3"/>
      <c r="J778" s="6" t="str">
        <f t="array" ref="J778">_xlfn.TEXTJOIN("、",TRUE,IF(C$2:C$1994=C778,E$2:E$1994,""))</f>
        <v>道路桥梁与渡河工程、土木工程</v>
      </c>
      <c r="K778" s="6" t="str">
        <f t="array" ref="K778">_xlfn.TEXTJOIN("、",TRUE,IF(E$2:E$1994=E778,C$2:C$1994,""))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79" spans="1:11">
      <c r="A779" s="49" t="s">
        <v>1962</v>
      </c>
      <c r="B779" s="50" t="s">
        <v>106</v>
      </c>
      <c r="C779" s="3" t="s">
        <v>107</v>
      </c>
      <c r="D779" s="3" t="s">
        <v>1198</v>
      </c>
      <c r="E779" s="1" t="s">
        <v>1199</v>
      </c>
      <c r="F779" s="3" t="s">
        <v>15</v>
      </c>
      <c r="G779" s="3" t="s">
        <v>16</v>
      </c>
      <c r="H779" s="3" t="s">
        <v>15</v>
      </c>
      <c r="I779" s="3"/>
      <c r="J779" s="6" t="str">
        <f t="array" ref="J779">_xlfn.TEXTJOIN("、",TRUE,IF(C$2:C$1994=C779,E$2:E$1994,""))</f>
        <v>工程管理、工程审计、工程造价、工程造价</v>
      </c>
      <c r="K779" s="6" t="str">
        <f t="array" ref="K779">_xlfn.TEXTJOIN("、",TRUE,IF(E$2:E$1994=E779,C$2:C$1994,""))</f>
        <v>工程造价、建设工程管理、建筑经济信息化管理、房地产经营与管理、道路工程造价</v>
      </c>
    </row>
    <row r="780" spans="1:11">
      <c r="A780" s="49" t="s">
        <v>1963</v>
      </c>
      <c r="B780" s="50" t="s">
        <v>106</v>
      </c>
      <c r="C780" s="3" t="s">
        <v>107</v>
      </c>
      <c r="D780" s="3" t="s">
        <v>1201</v>
      </c>
      <c r="E780" s="1" t="s">
        <v>1202</v>
      </c>
      <c r="F780" s="3" t="s">
        <v>15</v>
      </c>
      <c r="G780" s="3" t="s">
        <v>16</v>
      </c>
      <c r="H780" s="3" t="s">
        <v>15</v>
      </c>
      <c r="I780" s="3"/>
      <c r="J780" s="6" t="str">
        <f t="array" ref="J780">_xlfn.TEXTJOIN("、",TRUE,IF(C$2:C$1994=C780,E$2:E$1994,""))</f>
        <v>工程管理、工程审计、工程造价、工程造价</v>
      </c>
      <c r="K780" s="6" t="str">
        <f t="array" ref="K780">_xlfn.TEXTJOIN("、",TRUE,IF(E$2:E$1994=E780,C$2:C$1994,""))</f>
        <v>工程造价、建设工程管理、建筑经济信息化管理、房地产智能检测与估价、道路工程造价</v>
      </c>
    </row>
    <row r="781" spans="1:11">
      <c r="A781" s="49" t="s">
        <v>1964</v>
      </c>
      <c r="B781" s="50" t="s">
        <v>106</v>
      </c>
      <c r="C781" s="3" t="s">
        <v>107</v>
      </c>
      <c r="D781" s="3" t="s">
        <v>95</v>
      </c>
      <c r="E781" s="1" t="s">
        <v>96</v>
      </c>
      <c r="F781" s="3" t="s">
        <v>15</v>
      </c>
      <c r="G781" s="3" t="s">
        <v>16</v>
      </c>
      <c r="H781" s="3" t="s">
        <v>15</v>
      </c>
      <c r="I781" s="3"/>
      <c r="J781" s="6" t="str">
        <f t="array" ref="J781">_xlfn.TEXTJOIN("、",TRUE,IF(C$2:C$1994=C781,E$2:E$1994,""))</f>
        <v>工程管理、工程审计、工程造价、工程造价</v>
      </c>
      <c r="K781" s="6" t="str">
        <f t="array" ref="K781">_xlfn.TEXTJOIN("、",TRUE,IF(E$2:E$1994=E781,C$2:C$1994,""))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782" spans="1:11">
      <c r="A782" s="49" t="s">
        <v>1965</v>
      </c>
      <c r="B782" s="50" t="s">
        <v>106</v>
      </c>
      <c r="C782" s="3" t="s">
        <v>107</v>
      </c>
      <c r="D782" s="3" t="s">
        <v>1112</v>
      </c>
      <c r="E782" s="1" t="s">
        <v>96</v>
      </c>
      <c r="F782" s="3" t="s">
        <v>15</v>
      </c>
      <c r="G782" s="3" t="s">
        <v>16</v>
      </c>
      <c r="H782" s="3" t="s">
        <v>15</v>
      </c>
      <c r="I782" s="3" t="s">
        <v>659</v>
      </c>
      <c r="J782" s="6" t="str">
        <f t="array" ref="J782">_xlfn.TEXTJOIN("、",TRUE,IF(C$2:C$1994=C782,E$2:E$1994,""))</f>
        <v>工程管理、工程审计、工程造价、工程造价</v>
      </c>
      <c r="K782" s="6" t="str">
        <f t="array" ref="K782">_xlfn.TEXTJOIN("、",TRUE,IF(E$2:E$1994=E782,C$2:C$1994,""))</f>
        <v>智慧城市管理技术、智慧城市管理技术、工程造价、工程造价、建设工程管理、建设工程管理、建筑经济信息化管理、建筑经济信息化管理、房地产智能检测与估价、房地产智能检测与估价、道路工程造价、道路工程造价</v>
      </c>
    </row>
    <row r="783" ht="25.5" spans="1:11">
      <c r="A783" s="49" t="s">
        <v>1966</v>
      </c>
      <c r="B783" s="50" t="s">
        <v>1967</v>
      </c>
      <c r="C783" s="3" t="s">
        <v>1968</v>
      </c>
      <c r="D783" s="3" t="s">
        <v>1147</v>
      </c>
      <c r="E783" s="1" t="s">
        <v>1148</v>
      </c>
      <c r="F783" s="3" t="s">
        <v>264</v>
      </c>
      <c r="G783" s="3" t="s">
        <v>265</v>
      </c>
      <c r="H783" s="3" t="s">
        <v>264</v>
      </c>
      <c r="I783" s="3"/>
      <c r="J783" s="6" t="str">
        <f t="array" ref="J783">_xlfn.TEXTJOIN("、",TRUE,IF(C$2:C$1994=C783,E$2:E$1994,""))</f>
        <v>道路桥梁与渡河工程、土木工程</v>
      </c>
      <c r="K783" s="6" t="str">
        <f t="array" ref="K783">_xlfn.TEXTJOIN("、",TRUE,IF(E$2:E$1994=E783,C$2:C$1994,""))</f>
        <v>地下与隧道工程技术、土木工程检测技术、市政工程技术、水利工程、道路与桥梁工程技术、道路工程检测技术、道路养护与管理</v>
      </c>
    </row>
    <row r="784" spans="1:11">
      <c r="A784" s="49" t="s">
        <v>1969</v>
      </c>
      <c r="B784" s="50" t="s">
        <v>1967</v>
      </c>
      <c r="C784" s="3" t="s">
        <v>1968</v>
      </c>
      <c r="D784" s="3" t="s">
        <v>774</v>
      </c>
      <c r="E784" s="1" t="s">
        <v>775</v>
      </c>
      <c r="F784" s="3" t="s">
        <v>264</v>
      </c>
      <c r="G784" s="3" t="s">
        <v>265</v>
      </c>
      <c r="H784" s="3" t="s">
        <v>264</v>
      </c>
      <c r="I784" s="3"/>
      <c r="J784" s="6" t="str">
        <f t="array" ref="J784">_xlfn.TEXTJOIN("、",TRUE,IF(C$2:C$1994=C784,E$2:E$1994,""))</f>
        <v>道路桥梁与渡河工程、土木工程</v>
      </c>
      <c r="K784" s="6" t="str">
        <f t="array" ref="K784">_xlfn.TEXTJOIN("、",TRUE,IF(E$2:E$1994=E784,C$2:C$1994,""))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785" spans="1:11">
      <c r="A785" s="49" t="s">
        <v>1970</v>
      </c>
      <c r="B785" s="50" t="s">
        <v>410</v>
      </c>
      <c r="C785" s="3" t="s">
        <v>411</v>
      </c>
      <c r="D785" s="3" t="s">
        <v>1861</v>
      </c>
      <c r="E785" s="1" t="s">
        <v>1862</v>
      </c>
      <c r="F785" s="3" t="s">
        <v>264</v>
      </c>
      <c r="G785" s="3" t="s">
        <v>265</v>
      </c>
      <c r="H785" s="3" t="s">
        <v>264</v>
      </c>
      <c r="I785" s="3"/>
      <c r="J785" s="6" t="str">
        <f t="array" ref="J785">_xlfn.TEXTJOIN("、",TRUE,IF(C$2:C$1994=C785,E$2:E$1994,""))</f>
        <v>交通工程、交通运输、通信工程、物联网工程</v>
      </c>
      <c r="K785" s="6" t="str">
        <f t="array" ref="K785">_xlfn.TEXTJOIN("、",TRUE,IF(E$2:E$1994=E785,C$2:C$1994,""))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786" spans="1:11">
      <c r="A786" s="49" t="s">
        <v>1971</v>
      </c>
      <c r="B786" s="50" t="s">
        <v>410</v>
      </c>
      <c r="C786" s="3" t="s">
        <v>411</v>
      </c>
      <c r="D786" s="3" t="s">
        <v>1529</v>
      </c>
      <c r="E786" s="1" t="s">
        <v>1530</v>
      </c>
      <c r="F786" s="3" t="s">
        <v>264</v>
      </c>
      <c r="G786" s="3" t="s">
        <v>265</v>
      </c>
      <c r="H786" s="3" t="s">
        <v>264</v>
      </c>
      <c r="I786" s="3"/>
      <c r="J786" s="6" t="str">
        <f t="array" ref="J786">_xlfn.TEXTJOIN("、",TRUE,IF(C$2:C$1994=C786,E$2:E$1994,""))</f>
        <v>交通工程、交通运输、通信工程、物联网工程</v>
      </c>
      <c r="K786" s="6" t="str">
        <f t="array" ref="K786">_xlfn.TEXTJOIN("、",TRUE,IF(E$2:E$1994=E786,C$2:C$1994,""))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87" spans="1:11">
      <c r="A787" s="49" t="s">
        <v>1972</v>
      </c>
      <c r="B787" s="50" t="s">
        <v>410</v>
      </c>
      <c r="C787" s="3" t="s">
        <v>411</v>
      </c>
      <c r="D787" s="3" t="s">
        <v>1915</v>
      </c>
      <c r="E787" s="1" t="s">
        <v>1916</v>
      </c>
      <c r="F787" s="3" t="s">
        <v>264</v>
      </c>
      <c r="G787" s="3" t="s">
        <v>265</v>
      </c>
      <c r="H787" s="3" t="s">
        <v>264</v>
      </c>
      <c r="I787" s="3"/>
      <c r="J787" s="6" t="str">
        <f t="array" ref="J787">_xlfn.TEXTJOIN("、",TRUE,IF(C$2:C$1994=C787,E$2:E$1994,""))</f>
        <v>交通工程、交通运输、通信工程、物联网工程</v>
      </c>
      <c r="K787" s="6" t="str">
        <f t="array" ref="K787">_xlfn.TEXTJOIN("、",TRUE,IF(E$2:E$1994=E787,C$2:C$1994,""))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788" spans="1:11">
      <c r="A788" s="49" t="s">
        <v>1973</v>
      </c>
      <c r="B788" s="50" t="s">
        <v>410</v>
      </c>
      <c r="C788" s="3" t="s">
        <v>411</v>
      </c>
      <c r="D788" s="3" t="s">
        <v>398</v>
      </c>
      <c r="E788" s="1" t="s">
        <v>399</v>
      </c>
      <c r="F788" s="3" t="s">
        <v>264</v>
      </c>
      <c r="G788" s="3" t="s">
        <v>265</v>
      </c>
      <c r="H788" s="3" t="s">
        <v>264</v>
      </c>
      <c r="I788" s="3"/>
      <c r="J788" s="6" t="str">
        <f t="array" ref="J788">_xlfn.TEXTJOIN("、",TRUE,IF(C$2:C$1994=C788,E$2:E$1994,""))</f>
        <v>交通工程、交通运输、通信工程、物联网工程</v>
      </c>
      <c r="K788" s="6" t="str">
        <f t="array" ref="K788">_xlfn.TEXTJOIN("、",TRUE,IF(E$2:E$1994=E788,C$2:C$1994,""))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789" spans="1:11">
      <c r="A789" s="49" t="s">
        <v>1974</v>
      </c>
      <c r="B789" s="50" t="s">
        <v>1975</v>
      </c>
      <c r="C789" s="3" t="s">
        <v>1976</v>
      </c>
      <c r="D789" s="3" t="s">
        <v>1529</v>
      </c>
      <c r="E789" s="1" t="s">
        <v>1530</v>
      </c>
      <c r="F789" s="3" t="s">
        <v>264</v>
      </c>
      <c r="G789" s="3" t="s">
        <v>265</v>
      </c>
      <c r="H789" s="3" t="s">
        <v>264</v>
      </c>
      <c r="I789" s="3"/>
      <c r="J789" s="6" t="str">
        <f t="array" ref="J789">_xlfn.TEXTJOIN("、",TRUE,IF(C$2:C$1994=C789,E$2:E$1994,""))</f>
        <v>交通运输</v>
      </c>
      <c r="K789" s="6" t="str">
        <f t="array" ref="K789">_xlfn.TEXTJOIN("、",TRUE,IF(E$2:E$1994=E789,C$2:C$1994,""))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90" spans="1:11">
      <c r="A790" s="49" t="s">
        <v>1977</v>
      </c>
      <c r="B790" s="50" t="s">
        <v>1978</v>
      </c>
      <c r="C790" s="3" t="s">
        <v>1979</v>
      </c>
      <c r="D790" s="3" t="s">
        <v>1861</v>
      </c>
      <c r="E790" s="1" t="s">
        <v>1862</v>
      </c>
      <c r="F790" s="3" t="s">
        <v>264</v>
      </c>
      <c r="G790" s="3" t="s">
        <v>265</v>
      </c>
      <c r="H790" s="3" t="s">
        <v>264</v>
      </c>
      <c r="I790" s="3"/>
      <c r="J790" s="6" t="str">
        <f t="array" ref="J790">_xlfn.TEXTJOIN("、",TRUE,IF(C$2:C$1994=C790,E$2:E$1994,""))</f>
        <v>交通工程、交通运输</v>
      </c>
      <c r="K790" s="6" t="str">
        <f t="array" ref="K790">_xlfn.TEXTJOIN("、",TRUE,IF(E$2:E$1994=E790,C$2:C$1994,""))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791" spans="1:11">
      <c r="A791" s="49" t="s">
        <v>1980</v>
      </c>
      <c r="B791" s="50" t="s">
        <v>1978</v>
      </c>
      <c r="C791" s="3" t="s">
        <v>1979</v>
      </c>
      <c r="D791" s="3" t="s">
        <v>1529</v>
      </c>
      <c r="E791" s="1" t="s">
        <v>1530</v>
      </c>
      <c r="F791" s="3" t="s">
        <v>264</v>
      </c>
      <c r="G791" s="3" t="s">
        <v>265</v>
      </c>
      <c r="H791" s="3" t="s">
        <v>264</v>
      </c>
      <c r="I791" s="3"/>
      <c r="J791" s="6" t="str">
        <f t="array" ref="J791">_xlfn.TEXTJOIN("、",TRUE,IF(C$2:C$1994=C791,E$2:E$1994,""))</f>
        <v>交通工程、交通运输</v>
      </c>
      <c r="K791" s="6" t="str">
        <f t="array" ref="K791">_xlfn.TEXTJOIN("、",TRUE,IF(E$2:E$1994=E791,C$2:C$1994,""))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792" spans="1:11">
      <c r="A792" s="49" t="s">
        <v>1981</v>
      </c>
      <c r="B792" s="50" t="s">
        <v>1982</v>
      </c>
      <c r="C792" s="3" t="s">
        <v>1983</v>
      </c>
      <c r="D792" s="3" t="s">
        <v>1480</v>
      </c>
      <c r="E792" s="1" t="s">
        <v>1481</v>
      </c>
      <c r="F792" s="3" t="s">
        <v>264</v>
      </c>
      <c r="G792" s="3" t="s">
        <v>265</v>
      </c>
      <c r="H792" s="3" t="s">
        <v>264</v>
      </c>
      <c r="I792" s="3"/>
      <c r="J792" s="6" t="str">
        <f t="array" ref="J792">_xlfn.TEXTJOIN("、",TRUE,IF(C$2:C$1994=C792,E$2:E$1994,""))</f>
        <v>车辆工程、机械设计制造及其自动化、汽车服务工程</v>
      </c>
      <c r="K792" s="6" t="str">
        <f t="array" ref="K792">_xlfn.TEXTJOIN("、",TRUE,IF(E$2:E$1994=E792,C$2:C$1994,""))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93" ht="38.25" spans="1:11">
      <c r="A793" s="49" t="s">
        <v>1984</v>
      </c>
      <c r="B793" s="50" t="s">
        <v>1982</v>
      </c>
      <c r="C793" s="3" t="s">
        <v>1983</v>
      </c>
      <c r="D793" s="3" t="s">
        <v>620</v>
      </c>
      <c r="E793" s="1" t="s">
        <v>621</v>
      </c>
      <c r="F793" s="3" t="s">
        <v>264</v>
      </c>
      <c r="G793" s="3" t="s">
        <v>265</v>
      </c>
      <c r="H793" s="3" t="s">
        <v>264</v>
      </c>
      <c r="I793" s="3"/>
      <c r="J793" s="6" t="str">
        <f t="array" ref="J793">_xlfn.TEXTJOIN("、",TRUE,IF(C$2:C$1994=C793,E$2:E$1994,""))</f>
        <v>车辆工程、机械设计制造及其自动化、汽车服务工程</v>
      </c>
      <c r="K793" s="6" t="str">
        <f t="array" ref="K793">_xlfn.TEXTJOIN("、",TRUE,IF(E$2:E$1994=E793,C$2:C$1994,""))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794" ht="25.5" spans="1:11">
      <c r="A794" s="49" t="s">
        <v>1985</v>
      </c>
      <c r="B794" s="50" t="s">
        <v>1982</v>
      </c>
      <c r="C794" s="3" t="s">
        <v>1983</v>
      </c>
      <c r="D794" s="3" t="s">
        <v>1611</v>
      </c>
      <c r="E794" s="1" t="s">
        <v>1612</v>
      </c>
      <c r="F794" s="3" t="s">
        <v>264</v>
      </c>
      <c r="G794" s="3" t="s">
        <v>265</v>
      </c>
      <c r="H794" s="3" t="s">
        <v>264</v>
      </c>
      <c r="I794" s="3"/>
      <c r="J794" s="6" t="str">
        <f t="array" ref="J794">_xlfn.TEXTJOIN("、",TRUE,IF(C$2:C$1994=C794,E$2:E$1994,""))</f>
        <v>车辆工程、机械设计制造及其自动化、汽车服务工程</v>
      </c>
      <c r="K794" s="6" t="str">
        <f t="array" ref="K794">_xlfn.TEXTJOIN("、",TRUE,IF(E$2:E$1994=E794,C$2:C$1994,""))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795" spans="1:11">
      <c r="A795" s="49" t="s">
        <v>1986</v>
      </c>
      <c r="B795" s="50" t="s">
        <v>1987</v>
      </c>
      <c r="C795" s="3" t="s">
        <v>1988</v>
      </c>
      <c r="D795" s="3" t="s">
        <v>1480</v>
      </c>
      <c r="E795" s="1" t="s">
        <v>1481</v>
      </c>
      <c r="F795" s="3" t="s">
        <v>264</v>
      </c>
      <c r="G795" s="3" t="s">
        <v>265</v>
      </c>
      <c r="H795" s="3" t="s">
        <v>264</v>
      </c>
      <c r="I795" s="3"/>
      <c r="J795" s="6" t="str">
        <f t="array" ref="J795">_xlfn.TEXTJOIN("、",TRUE,IF(C$2:C$1994=C795,E$2:E$1994,""))</f>
        <v>车辆工程、机械工程、机械设计制造及其自动化、汽车服务工程、新能源汽车工程</v>
      </c>
      <c r="K795" s="6" t="str">
        <f t="array" ref="K795">_xlfn.TEXTJOIN("、",TRUE,IF(E$2:E$1994=E795,C$2:C$1994,""))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796" spans="1:11">
      <c r="A796" s="49" t="s">
        <v>1989</v>
      </c>
      <c r="B796" s="50" t="s">
        <v>1987</v>
      </c>
      <c r="C796" s="3" t="s">
        <v>1988</v>
      </c>
      <c r="D796" s="3" t="s">
        <v>1186</v>
      </c>
      <c r="E796" s="1" t="s">
        <v>1187</v>
      </c>
      <c r="F796" s="3" t="s">
        <v>264</v>
      </c>
      <c r="G796" s="3" t="s">
        <v>265</v>
      </c>
      <c r="H796" s="3" t="s">
        <v>264</v>
      </c>
      <c r="I796" s="3"/>
      <c r="J796" s="6" t="str">
        <f t="array" ref="J796">_xlfn.TEXTJOIN("、",TRUE,IF(C$2:C$1994=C796,E$2:E$1994,""))</f>
        <v>车辆工程、机械工程、机械设计制造及其自动化、汽车服务工程、新能源汽车工程</v>
      </c>
      <c r="K796" s="6" t="str">
        <f t="array" ref="K796">_xlfn.TEXTJOIN("、",TRUE,IF(E$2:E$1994=E796,C$2:C$1994,""))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797" ht="38.25" spans="1:11">
      <c r="A797" s="49" t="s">
        <v>1990</v>
      </c>
      <c r="B797" s="50" t="s">
        <v>1987</v>
      </c>
      <c r="C797" s="3" t="s">
        <v>1988</v>
      </c>
      <c r="D797" s="3" t="s">
        <v>620</v>
      </c>
      <c r="E797" s="1" t="s">
        <v>621</v>
      </c>
      <c r="F797" s="3" t="s">
        <v>264</v>
      </c>
      <c r="G797" s="3" t="s">
        <v>265</v>
      </c>
      <c r="H797" s="3" t="s">
        <v>264</v>
      </c>
      <c r="I797" s="3"/>
      <c r="J797" s="6" t="str">
        <f t="array" ref="J797">_xlfn.TEXTJOIN("、",TRUE,IF(C$2:C$1994=C797,E$2:E$1994,""))</f>
        <v>车辆工程、机械工程、机械设计制造及其自动化、汽车服务工程、新能源汽车工程</v>
      </c>
      <c r="K797" s="6" t="str">
        <f t="array" ref="K797">_xlfn.TEXTJOIN("、",TRUE,IF(E$2:E$1994=E797,C$2:C$1994,""))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798" ht="25.5" spans="1:11">
      <c r="A798" s="49" t="s">
        <v>1991</v>
      </c>
      <c r="B798" s="50" t="s">
        <v>1987</v>
      </c>
      <c r="C798" s="3" t="s">
        <v>1988</v>
      </c>
      <c r="D798" s="3" t="s">
        <v>1611</v>
      </c>
      <c r="E798" s="1" t="s">
        <v>1612</v>
      </c>
      <c r="F798" s="3" t="s">
        <v>264</v>
      </c>
      <c r="G798" s="3" t="s">
        <v>265</v>
      </c>
      <c r="H798" s="3" t="s">
        <v>264</v>
      </c>
      <c r="I798" s="3"/>
      <c r="J798" s="6" t="str">
        <f t="array" ref="J798">_xlfn.TEXTJOIN("、",TRUE,IF(C$2:C$1994=C798,E$2:E$1994,""))</f>
        <v>车辆工程、机械工程、机械设计制造及其自动化、汽车服务工程、新能源汽车工程</v>
      </c>
      <c r="K798" s="6" t="str">
        <f t="array" ref="K798">_xlfn.TEXTJOIN("、",TRUE,IF(E$2:E$1994=E798,C$2:C$1994,""))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799" ht="25.5" spans="1:11">
      <c r="A799" s="49" t="s">
        <v>1992</v>
      </c>
      <c r="B799" s="50" t="s">
        <v>1987</v>
      </c>
      <c r="C799" s="3" t="s">
        <v>1988</v>
      </c>
      <c r="D799" s="3" t="s">
        <v>1614</v>
      </c>
      <c r="E799" s="1" t="s">
        <v>1615</v>
      </c>
      <c r="F799" s="3" t="s">
        <v>264</v>
      </c>
      <c r="G799" s="3" t="s">
        <v>265</v>
      </c>
      <c r="H799" s="3" t="s">
        <v>264</v>
      </c>
      <c r="I799" s="3"/>
      <c r="J799" s="6" t="str">
        <f t="array" ref="J799">_xlfn.TEXTJOIN("、",TRUE,IF(C$2:C$1994=C799,E$2:E$1994,""))</f>
        <v>车辆工程、机械工程、机械设计制造及其自动化、汽车服务工程、新能源汽车工程</v>
      </c>
      <c r="K799" s="6" t="str">
        <f t="array" ref="K799">_xlfn.TEXTJOIN("、",TRUE,IF(E$2:E$1994=E799,C$2:C$1994,""))</f>
        <v>汽车制造与试验技术、新能源汽车技术、汽车电子技术、智能网联汽车技术、汽车检测与维修技术、新能源汽车检测与维修技术</v>
      </c>
    </row>
    <row r="800" spans="1:11">
      <c r="A800" s="49" t="s">
        <v>1993</v>
      </c>
      <c r="B800" s="50" t="s">
        <v>1994</v>
      </c>
      <c r="C800" s="3" t="s">
        <v>1995</v>
      </c>
      <c r="D800" s="3" t="s">
        <v>1480</v>
      </c>
      <c r="E800" s="1" t="s">
        <v>1481</v>
      </c>
      <c r="F800" s="3" t="s">
        <v>264</v>
      </c>
      <c r="G800" s="3" t="s">
        <v>265</v>
      </c>
      <c r="H800" s="3" t="s">
        <v>264</v>
      </c>
      <c r="I800" s="3"/>
      <c r="J800" s="6" t="str">
        <f t="array" ref="J800">_xlfn.TEXTJOIN("、",TRUE,IF(C$2:C$1994=C800,E$2:E$1994,""))</f>
        <v>车辆工程、机械工程、机械设计制造及其自动化、汽车服务工程、新能源汽车工程</v>
      </c>
      <c r="K800" s="6" t="str">
        <f t="array" ref="K800">_xlfn.TEXTJOIN("、",TRUE,IF(E$2:E$1994=E800,C$2:C$1994,""))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801" spans="1:11">
      <c r="A801" s="49" t="s">
        <v>1996</v>
      </c>
      <c r="B801" s="50" t="s">
        <v>1994</v>
      </c>
      <c r="C801" s="3" t="s">
        <v>1995</v>
      </c>
      <c r="D801" s="3" t="s">
        <v>1186</v>
      </c>
      <c r="E801" s="1" t="s">
        <v>1187</v>
      </c>
      <c r="F801" s="3" t="s">
        <v>264</v>
      </c>
      <c r="G801" s="3" t="s">
        <v>265</v>
      </c>
      <c r="H801" s="3" t="s">
        <v>264</v>
      </c>
      <c r="I801" s="3"/>
      <c r="J801" s="6" t="str">
        <f t="array" ref="J801">_xlfn.TEXTJOIN("、",TRUE,IF(C$2:C$1994=C801,E$2:E$1994,""))</f>
        <v>车辆工程、机械工程、机械设计制造及其自动化、汽车服务工程、新能源汽车工程</v>
      </c>
      <c r="K801" s="6" t="str">
        <f t="array" ref="K801">_xlfn.TEXTJOIN("、",TRUE,IF(E$2:E$1994=E801,C$2:C$1994,""))</f>
        <v>工业设备安装工程技术、机械设计与制造、数控技术、机械制造及自动化、工业设计、增材制造技术、机械装备制造技术、工业产品质量检测技术、智能制造装备技术、机电设备技术、电梯工程技术、机电一体化技术、汽车制造与试验技术、新能源汽车技术、化工装备技术、道路机械化施工技术、智能工程机械运用技术、汽车检测与维修技术、新能源汽车检测与维修技术</v>
      </c>
    </row>
    <row r="802" ht="38.25" spans="1:11">
      <c r="A802" s="49" t="s">
        <v>1997</v>
      </c>
      <c r="B802" s="50" t="s">
        <v>1994</v>
      </c>
      <c r="C802" s="3" t="s">
        <v>1995</v>
      </c>
      <c r="D802" s="3" t="s">
        <v>620</v>
      </c>
      <c r="E802" s="1" t="s">
        <v>621</v>
      </c>
      <c r="F802" s="3" t="s">
        <v>264</v>
      </c>
      <c r="G802" s="3" t="s">
        <v>265</v>
      </c>
      <c r="H802" s="3" t="s">
        <v>264</v>
      </c>
      <c r="I802" s="3"/>
      <c r="J802" s="6" t="str">
        <f t="array" ref="J802">_xlfn.TEXTJOIN("、",TRUE,IF(C$2:C$1994=C802,E$2:E$1994,""))</f>
        <v>车辆工程、机械工程、机械设计制造及其自动化、汽车服务工程、新能源汽车工程</v>
      </c>
      <c r="K802" s="6" t="str">
        <f t="array" ref="K802">_xlfn.TEXTJOIN("、",TRUE,IF(E$2:E$1994=E802,C$2:C$1994,""))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803" ht="25.5" spans="1:11">
      <c r="A803" s="49" t="s">
        <v>1998</v>
      </c>
      <c r="B803" s="50" t="s">
        <v>1994</v>
      </c>
      <c r="C803" s="3" t="s">
        <v>1995</v>
      </c>
      <c r="D803" s="3" t="s">
        <v>1611</v>
      </c>
      <c r="E803" s="1" t="s">
        <v>1612</v>
      </c>
      <c r="F803" s="3" t="s">
        <v>264</v>
      </c>
      <c r="G803" s="3" t="s">
        <v>265</v>
      </c>
      <c r="H803" s="3" t="s">
        <v>264</v>
      </c>
      <c r="I803" s="3"/>
      <c r="J803" s="6" t="str">
        <f t="array" ref="J803">_xlfn.TEXTJOIN("、",TRUE,IF(C$2:C$1994=C803,E$2:E$1994,""))</f>
        <v>车辆工程、机械工程、机械设计制造及其自动化、汽车服务工程、新能源汽车工程</v>
      </c>
      <c r="K803" s="6" t="str">
        <f t="array" ref="K803">_xlfn.TEXTJOIN("、",TRUE,IF(E$2:E$1994=E803,C$2:C$1994,""))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804" ht="25.5" spans="1:11">
      <c r="A804" s="49" t="s">
        <v>1999</v>
      </c>
      <c r="B804" s="50" t="s">
        <v>1994</v>
      </c>
      <c r="C804" s="3" t="s">
        <v>1995</v>
      </c>
      <c r="D804" s="3" t="s">
        <v>1614</v>
      </c>
      <c r="E804" s="1" t="s">
        <v>1615</v>
      </c>
      <c r="F804" s="3" t="s">
        <v>264</v>
      </c>
      <c r="G804" s="3" t="s">
        <v>265</v>
      </c>
      <c r="H804" s="3" t="s">
        <v>264</v>
      </c>
      <c r="I804" s="3"/>
      <c r="J804" s="6" t="str">
        <f t="array" ref="J804">_xlfn.TEXTJOIN("、",TRUE,IF(C$2:C$1994=C804,E$2:E$1994,""))</f>
        <v>车辆工程、机械工程、机械设计制造及其自动化、汽车服务工程、新能源汽车工程</v>
      </c>
      <c r="K804" s="6" t="str">
        <f t="array" ref="K804">_xlfn.TEXTJOIN("、",TRUE,IF(E$2:E$1994=E804,C$2:C$1994,""))</f>
        <v>汽车制造与试验技术、新能源汽车技术、汽车电子技术、智能网联汽车技术、汽车检测与维修技术、新能源汽车检测与维修技术</v>
      </c>
    </row>
    <row r="805" spans="1:11">
      <c r="A805" s="49" t="s">
        <v>2000</v>
      </c>
      <c r="B805" s="50" t="s">
        <v>2001</v>
      </c>
      <c r="C805" s="3" t="s">
        <v>2002</v>
      </c>
      <c r="D805" s="3" t="s">
        <v>1861</v>
      </c>
      <c r="E805" s="1" t="s">
        <v>1862</v>
      </c>
      <c r="F805" s="3" t="s">
        <v>264</v>
      </c>
      <c r="G805" s="3" t="s">
        <v>265</v>
      </c>
      <c r="H805" s="3" t="s">
        <v>264</v>
      </c>
      <c r="I805" s="3"/>
      <c r="J805" s="6" t="str">
        <f t="array" ref="J805">_xlfn.TEXTJOIN("、",TRUE,IF(C$2:C$1994=C805,E$2:E$1994,""))</f>
        <v>交通工程、交通运输</v>
      </c>
      <c r="K805" s="6" t="str">
        <f t="array" ref="K805">_xlfn.TEXTJOIN("、",TRUE,IF(E$2:E$1994=E805,C$2:C$1994,""))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06" spans="1:11">
      <c r="A806" s="49" t="s">
        <v>2003</v>
      </c>
      <c r="B806" s="50" t="s">
        <v>2001</v>
      </c>
      <c r="C806" s="3" t="s">
        <v>2002</v>
      </c>
      <c r="D806" s="3" t="s">
        <v>1529</v>
      </c>
      <c r="E806" s="1" t="s">
        <v>1530</v>
      </c>
      <c r="F806" s="3" t="s">
        <v>264</v>
      </c>
      <c r="G806" s="3" t="s">
        <v>265</v>
      </c>
      <c r="H806" s="3" t="s">
        <v>264</v>
      </c>
      <c r="I806" s="3"/>
      <c r="J806" s="6" t="str">
        <f t="array" ref="J806">_xlfn.TEXTJOIN("、",TRUE,IF(C$2:C$1994=C806,E$2:E$1994,""))</f>
        <v>交通工程、交通运输</v>
      </c>
      <c r="K806" s="6" t="str">
        <f t="array" ref="K806">_xlfn.TEXTJOIN("、",TRUE,IF(E$2:E$1994=E806,C$2:C$1994,""))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07" ht="25.5" spans="1:11">
      <c r="A807" s="49" t="s">
        <v>2004</v>
      </c>
      <c r="B807" s="50" t="s">
        <v>2005</v>
      </c>
      <c r="C807" s="3" t="s">
        <v>2006</v>
      </c>
      <c r="D807" s="3" t="s">
        <v>629</v>
      </c>
      <c r="E807" s="1" t="s">
        <v>630</v>
      </c>
      <c r="F807" s="3" t="s">
        <v>264</v>
      </c>
      <c r="G807" s="3" t="s">
        <v>265</v>
      </c>
      <c r="H807" s="3" t="s">
        <v>264</v>
      </c>
      <c r="I807" s="3"/>
      <c r="J807" s="6" t="str">
        <f t="array" ref="J807">_xlfn.TEXTJOIN("、",TRUE,IF(C$2:C$1994=C807,E$2:E$1994,""))</f>
        <v>机械电子工程、交通运输</v>
      </c>
      <c r="K807" s="6" t="str">
        <f t="array" ref="K807">_xlfn.TEXTJOIN("、",TRUE,IF(E$2:E$1994=E807,C$2:C$1994,""))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808" spans="1:11">
      <c r="A808" s="49" t="s">
        <v>2007</v>
      </c>
      <c r="B808" s="50" t="s">
        <v>2005</v>
      </c>
      <c r="C808" s="3" t="s">
        <v>2006</v>
      </c>
      <c r="D808" s="3" t="s">
        <v>1529</v>
      </c>
      <c r="E808" s="1" t="s">
        <v>1530</v>
      </c>
      <c r="F808" s="3" t="s">
        <v>264</v>
      </c>
      <c r="G808" s="3" t="s">
        <v>265</v>
      </c>
      <c r="H808" s="3" t="s">
        <v>264</v>
      </c>
      <c r="I808" s="3"/>
      <c r="J808" s="6" t="str">
        <f t="array" ref="J808">_xlfn.TEXTJOIN("、",TRUE,IF(C$2:C$1994=C808,E$2:E$1994,""))</f>
        <v>机械电子工程、交通运输</v>
      </c>
      <c r="K808" s="6" t="str">
        <f t="array" ref="K808">_xlfn.TEXTJOIN("、",TRUE,IF(E$2:E$1994=E808,C$2:C$1994,""))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09" spans="1:11">
      <c r="A809" s="49" t="s">
        <v>2008</v>
      </c>
      <c r="B809" s="50" t="s">
        <v>195</v>
      </c>
      <c r="C809" s="3" t="s">
        <v>196</v>
      </c>
      <c r="D809" s="3" t="s">
        <v>2009</v>
      </c>
      <c r="E809" s="1" t="s">
        <v>2010</v>
      </c>
      <c r="F809" s="3" t="s">
        <v>15</v>
      </c>
      <c r="G809" s="3" t="s">
        <v>16</v>
      </c>
      <c r="H809" s="3" t="s">
        <v>15</v>
      </c>
      <c r="I809" s="3"/>
      <c r="J809" s="6" t="str">
        <f t="array" ref="J809">_xlfn.TEXTJOIN("、",TRUE,IF(C$2:C$1994=C809,E$2:E$1994,""))</f>
        <v>酒店管理、旅游管理、旅游管理</v>
      </c>
      <c r="K809" s="6" t="str">
        <f t="array" ref="K809">_xlfn.TEXTJOIN("、",TRUE,IF(E$2:E$1994=E809,C$2:C$1994,""))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810" spans="1:11">
      <c r="A810" s="49" t="s">
        <v>2011</v>
      </c>
      <c r="B810" s="50" t="s">
        <v>195</v>
      </c>
      <c r="C810" s="3" t="s">
        <v>196</v>
      </c>
      <c r="D810" s="3" t="s">
        <v>191</v>
      </c>
      <c r="E810" s="1" t="s">
        <v>192</v>
      </c>
      <c r="F810" s="3" t="s">
        <v>15</v>
      </c>
      <c r="G810" s="3" t="s">
        <v>16</v>
      </c>
      <c r="H810" s="3" t="s">
        <v>15</v>
      </c>
      <c r="I810" s="3"/>
      <c r="J810" s="6" t="str">
        <f t="array" ref="J810">_xlfn.TEXTJOIN("、",TRUE,IF(C$2:C$1994=C810,E$2:E$1994,""))</f>
        <v>酒店管理、旅游管理、旅游管理</v>
      </c>
      <c r="K810" s="6" t="str">
        <f t="array" ref="K810">_xlfn.TEXTJOIN("、",TRUE,IF(E$2:E$1994=E810,C$2:C$1994,""))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811" spans="1:11">
      <c r="A811" s="49" t="s">
        <v>2012</v>
      </c>
      <c r="B811" s="50" t="s">
        <v>195</v>
      </c>
      <c r="C811" s="3" t="s">
        <v>196</v>
      </c>
      <c r="D811" s="3" t="s">
        <v>658</v>
      </c>
      <c r="E811" s="1" t="s">
        <v>192</v>
      </c>
      <c r="F811" s="3" t="s">
        <v>15</v>
      </c>
      <c r="G811" s="3" t="s">
        <v>16</v>
      </c>
      <c r="H811" s="3" t="s">
        <v>15</v>
      </c>
      <c r="I811" s="3" t="s">
        <v>659</v>
      </c>
      <c r="J811" s="6" t="str">
        <f t="array" ref="J811">_xlfn.TEXTJOIN("、",TRUE,IF(C$2:C$1994=C811,E$2:E$1994,""))</f>
        <v>酒店管理、旅游管理、旅游管理</v>
      </c>
      <c r="K811" s="6" t="str">
        <f t="array" ref="K811">_xlfn.TEXTJOIN("、",TRUE,IF(E$2:E$1994=E811,C$2:C$1994,""))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812" spans="1:11">
      <c r="A812" s="49" t="s">
        <v>2013</v>
      </c>
      <c r="B812" s="50" t="s">
        <v>197</v>
      </c>
      <c r="C812" s="3" t="s">
        <v>198</v>
      </c>
      <c r="D812" s="3" t="s">
        <v>191</v>
      </c>
      <c r="E812" s="1" t="s">
        <v>192</v>
      </c>
      <c r="F812" s="3" t="s">
        <v>15</v>
      </c>
      <c r="G812" s="3" t="s">
        <v>16</v>
      </c>
      <c r="H812" s="3" t="s">
        <v>15</v>
      </c>
      <c r="I812" s="3"/>
      <c r="J812" s="6" t="str">
        <f t="array" ref="J812">_xlfn.TEXTJOIN("、",TRUE,IF(C$2:C$1994=C812,E$2:E$1994,""))</f>
        <v>旅游管理、旅游管理、物流管理</v>
      </c>
      <c r="K812" s="6" t="str">
        <f t="array" ref="K812">_xlfn.TEXTJOIN("、",TRUE,IF(E$2:E$1994=E812,C$2:C$1994,""))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813" spans="1:11">
      <c r="A813" s="49" t="s">
        <v>2014</v>
      </c>
      <c r="B813" s="50" t="s">
        <v>197</v>
      </c>
      <c r="C813" s="3" t="s">
        <v>198</v>
      </c>
      <c r="D813" s="3" t="s">
        <v>658</v>
      </c>
      <c r="E813" s="1" t="s">
        <v>192</v>
      </c>
      <c r="F813" s="3" t="s">
        <v>15</v>
      </c>
      <c r="G813" s="3" t="s">
        <v>16</v>
      </c>
      <c r="H813" s="3" t="s">
        <v>15</v>
      </c>
      <c r="I813" s="3" t="s">
        <v>659</v>
      </c>
      <c r="J813" s="6" t="str">
        <f t="array" ref="J813">_xlfn.TEXTJOIN("、",TRUE,IF(C$2:C$1994=C813,E$2:E$1994,""))</f>
        <v>旅游管理、旅游管理、物流管理</v>
      </c>
      <c r="K813" s="6" t="str">
        <f t="array" ref="K813">_xlfn.TEXTJOIN("、",TRUE,IF(E$2:E$1994=E813,C$2:C$1994,""))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814" spans="1:11">
      <c r="A814" s="49" t="s">
        <v>2015</v>
      </c>
      <c r="B814" s="50" t="s">
        <v>197</v>
      </c>
      <c r="C814" s="3" t="s">
        <v>198</v>
      </c>
      <c r="D814" s="3" t="s">
        <v>1822</v>
      </c>
      <c r="E814" s="1" t="s">
        <v>1823</v>
      </c>
      <c r="F814" s="3" t="s">
        <v>15</v>
      </c>
      <c r="G814" s="3" t="s">
        <v>16</v>
      </c>
      <c r="H814" s="3" t="s">
        <v>15</v>
      </c>
      <c r="I814" s="3"/>
      <c r="J814" s="6" t="str">
        <f t="array" ref="J814">_xlfn.TEXTJOIN("、",TRUE,IF(C$2:C$1994=C814,E$2:E$1994,""))</f>
        <v>旅游管理、旅游管理、物流管理</v>
      </c>
      <c r="K814" s="6" t="str">
        <f t="array" ref="K814">_xlfn.TEXTJOIN("、",TRUE,IF(E$2:E$1994=E814,C$2:C$1994,""))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815" spans="1:11">
      <c r="A815" s="49" t="s">
        <v>2016</v>
      </c>
      <c r="B815" s="50" t="s">
        <v>2017</v>
      </c>
      <c r="C815" s="3" t="s">
        <v>2018</v>
      </c>
      <c r="D815" s="3" t="s">
        <v>1861</v>
      </c>
      <c r="E815" s="1" t="s">
        <v>1862</v>
      </c>
      <c r="F815" s="3" t="s">
        <v>264</v>
      </c>
      <c r="G815" s="3" t="s">
        <v>265</v>
      </c>
      <c r="H815" s="3" t="s">
        <v>264</v>
      </c>
      <c r="I815" s="3"/>
      <c r="J815" s="6" t="str">
        <f t="array" ref="J815">_xlfn.TEXTJOIN("、",TRUE,IF(C$2:C$1994=C815,E$2:E$1994,""))</f>
        <v>交通工程、交通运输</v>
      </c>
      <c r="K815" s="6" t="str">
        <f t="array" ref="K815">_xlfn.TEXTJOIN("、",TRUE,IF(E$2:E$1994=E815,C$2:C$1994,""))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16" spans="1:11">
      <c r="A816" s="49" t="s">
        <v>2019</v>
      </c>
      <c r="B816" s="50" t="s">
        <v>2017</v>
      </c>
      <c r="C816" s="3" t="s">
        <v>2018</v>
      </c>
      <c r="D816" s="3" t="s">
        <v>1529</v>
      </c>
      <c r="E816" s="1" t="s">
        <v>1530</v>
      </c>
      <c r="F816" s="3" t="s">
        <v>264</v>
      </c>
      <c r="G816" s="3" t="s">
        <v>265</v>
      </c>
      <c r="H816" s="3" t="s">
        <v>264</v>
      </c>
      <c r="I816" s="3"/>
      <c r="J816" s="6" t="str">
        <f t="array" ref="J816">_xlfn.TEXTJOIN("、",TRUE,IF(C$2:C$1994=C816,E$2:E$1994,""))</f>
        <v>交通工程、交通运输</v>
      </c>
      <c r="K816" s="6" t="str">
        <f t="array" ref="K816">_xlfn.TEXTJOIN("、",TRUE,IF(E$2:E$1994=E816,C$2:C$1994,""))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17" spans="1:11">
      <c r="A817" s="49" t="s">
        <v>2020</v>
      </c>
      <c r="B817" s="50" t="s">
        <v>2021</v>
      </c>
      <c r="C817" s="3" t="s">
        <v>2022</v>
      </c>
      <c r="D817" s="3" t="s">
        <v>1861</v>
      </c>
      <c r="E817" s="1" t="s">
        <v>1862</v>
      </c>
      <c r="F817" s="3" t="s">
        <v>264</v>
      </c>
      <c r="G817" s="3" t="s">
        <v>265</v>
      </c>
      <c r="H817" s="3" t="s">
        <v>264</v>
      </c>
      <c r="I817" s="3"/>
      <c r="J817" s="6" t="str">
        <f t="array" ref="J817">_xlfn.TEXTJOIN("、",TRUE,IF(C$2:C$1994=C817,E$2:E$1994,""))</f>
        <v>交通工程、交通运输</v>
      </c>
      <c r="K817" s="6" t="str">
        <f t="array" ref="K817">_xlfn.TEXTJOIN("、",TRUE,IF(E$2:E$1994=E817,C$2:C$1994,""))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18" spans="1:11">
      <c r="A818" s="49" t="s">
        <v>2023</v>
      </c>
      <c r="B818" s="50" t="s">
        <v>2021</v>
      </c>
      <c r="C818" s="3" t="s">
        <v>2022</v>
      </c>
      <c r="D818" s="3" t="s">
        <v>1529</v>
      </c>
      <c r="E818" s="1" t="s">
        <v>1530</v>
      </c>
      <c r="F818" s="3" t="s">
        <v>264</v>
      </c>
      <c r="G818" s="3" t="s">
        <v>265</v>
      </c>
      <c r="H818" s="3" t="s">
        <v>264</v>
      </c>
      <c r="I818" s="3"/>
      <c r="J818" s="6" t="str">
        <f t="array" ref="J818">_xlfn.TEXTJOIN("、",TRUE,IF(C$2:C$1994=C818,E$2:E$1994,""))</f>
        <v>交通工程、交通运输</v>
      </c>
      <c r="K818" s="6" t="str">
        <f t="array" ref="K818">_xlfn.TEXTJOIN("、",TRUE,IF(E$2:E$1994=E818,C$2:C$1994,""))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19" ht="25.5" spans="1:11">
      <c r="A819" s="49" t="s">
        <v>2024</v>
      </c>
      <c r="B819" s="50" t="s">
        <v>199</v>
      </c>
      <c r="C819" s="3" t="s">
        <v>200</v>
      </c>
      <c r="D819" s="3" t="s">
        <v>655</v>
      </c>
      <c r="E819" s="1" t="s">
        <v>656</v>
      </c>
      <c r="F819" s="3" t="s">
        <v>15</v>
      </c>
      <c r="G819" s="3" t="s">
        <v>16</v>
      </c>
      <c r="H819" s="3" t="s">
        <v>15</v>
      </c>
      <c r="I819" s="3"/>
      <c r="J819" s="6" t="str">
        <f t="array" ref="J819">_xlfn.TEXTJOIN("、",TRUE,IF(C$2:C$1994=C819,E$2:E$1994,""))</f>
        <v>会展经济与管理、酒店管理、旅游管理、旅游管理、旅游管理与服务教育</v>
      </c>
      <c r="K819" s="6" t="str">
        <f t="array" ref="K819">_xlfn.TEXTJOIN("、",TRUE,IF(E$2:E$1994=E819,C$2:C$1994,""))</f>
        <v>休闲农业经营与管理、空中乘务、旅游管理、导游、旅行社经营与管理、酒店管理与数字化运营、智慧景区开发与管理、会展策划与管理、婚庆服务与管理</v>
      </c>
    </row>
    <row r="820" spans="1:11">
      <c r="A820" s="49" t="s">
        <v>2025</v>
      </c>
      <c r="B820" s="50" t="s">
        <v>199</v>
      </c>
      <c r="C820" s="3" t="s">
        <v>200</v>
      </c>
      <c r="D820" s="3" t="s">
        <v>2009</v>
      </c>
      <c r="E820" s="1" t="s">
        <v>2010</v>
      </c>
      <c r="F820" s="3" t="s">
        <v>15</v>
      </c>
      <c r="G820" s="3" t="s">
        <v>16</v>
      </c>
      <c r="H820" s="3" t="s">
        <v>15</v>
      </c>
      <c r="I820" s="3"/>
      <c r="J820" s="6" t="str">
        <f t="array" ref="J820">_xlfn.TEXTJOIN("、",TRUE,IF(C$2:C$1994=C820,E$2:E$1994,""))</f>
        <v>会展经济与管理、酒店管理、旅游管理、旅游管理、旅游管理与服务教育</v>
      </c>
      <c r="K820" s="6" t="str">
        <f t="array" ref="K820">_xlfn.TEXTJOIN("、",TRUE,IF(E$2:E$1994=E820,C$2:C$1994,""))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821" spans="1:11">
      <c r="A821" s="49" t="s">
        <v>2026</v>
      </c>
      <c r="B821" s="50" t="s">
        <v>199</v>
      </c>
      <c r="C821" s="3" t="s">
        <v>200</v>
      </c>
      <c r="D821" s="3" t="s">
        <v>191</v>
      </c>
      <c r="E821" s="1" t="s">
        <v>192</v>
      </c>
      <c r="F821" s="3" t="s">
        <v>15</v>
      </c>
      <c r="G821" s="3" t="s">
        <v>16</v>
      </c>
      <c r="H821" s="3" t="s">
        <v>15</v>
      </c>
      <c r="I821" s="3"/>
      <c r="J821" s="6" t="str">
        <f t="array" ref="J821">_xlfn.TEXTJOIN("、",TRUE,IF(C$2:C$1994=C821,E$2:E$1994,""))</f>
        <v>会展经济与管理、酒店管理、旅游管理、旅游管理、旅游管理与服务教育</v>
      </c>
      <c r="K821" s="6" t="str">
        <f t="array" ref="K821">_xlfn.TEXTJOIN("、",TRUE,IF(E$2:E$1994=E821,C$2:C$1994,""))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822" spans="1:11">
      <c r="A822" s="49" t="s">
        <v>2027</v>
      </c>
      <c r="B822" s="50" t="s">
        <v>199</v>
      </c>
      <c r="C822" s="3" t="s">
        <v>200</v>
      </c>
      <c r="D822" s="3" t="s">
        <v>658</v>
      </c>
      <c r="E822" s="1" t="s">
        <v>192</v>
      </c>
      <c r="F822" s="3" t="s">
        <v>15</v>
      </c>
      <c r="G822" s="3" t="s">
        <v>16</v>
      </c>
      <c r="H822" s="3" t="s">
        <v>15</v>
      </c>
      <c r="I822" s="3" t="s">
        <v>659</v>
      </c>
      <c r="J822" s="6" t="str">
        <f t="array" ref="J822">_xlfn.TEXTJOIN("、",TRUE,IF(C$2:C$1994=C822,E$2:E$1994,""))</f>
        <v>会展经济与管理、酒店管理、旅游管理、旅游管理、旅游管理与服务教育</v>
      </c>
      <c r="K822" s="6" t="str">
        <f t="array" ref="K822">_xlfn.TEXTJOIN("、",TRUE,IF(E$2:E$1994=E822,C$2:C$1994,""))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823" ht="25.5" spans="1:11">
      <c r="A823" s="49" t="s">
        <v>2028</v>
      </c>
      <c r="B823" s="50" t="s">
        <v>199</v>
      </c>
      <c r="C823" s="3" t="s">
        <v>200</v>
      </c>
      <c r="D823" s="3" t="s">
        <v>662</v>
      </c>
      <c r="E823" s="1" t="s">
        <v>663</v>
      </c>
      <c r="F823" s="3" t="s">
        <v>15</v>
      </c>
      <c r="G823" s="3" t="s">
        <v>16</v>
      </c>
      <c r="H823" s="3" t="s">
        <v>15</v>
      </c>
      <c r="I823" s="3"/>
      <c r="J823" s="6" t="str">
        <f t="array" ref="J823">_xlfn.TEXTJOIN("、",TRUE,IF(C$2:C$1994=C823,E$2:E$1994,""))</f>
        <v>会展经济与管理、酒店管理、旅游管理、旅游管理、旅游管理与服务教育</v>
      </c>
      <c r="K823" s="6" t="str">
        <f t="array" ref="K823">_xlfn.TEXTJOIN("、",TRUE,IF(E$2:E$1994=E823,C$2:C$1994,""))</f>
        <v>休闲农业经营与管理、空中乘务、旅游管理、旅行社经营与管理、研学旅行管理与服务、酒店管理与数字化运营、智慧景区开发与管理</v>
      </c>
    </row>
    <row r="824" spans="1:11">
      <c r="A824" s="49" t="s">
        <v>2029</v>
      </c>
      <c r="B824" s="50" t="s">
        <v>2030</v>
      </c>
      <c r="C824" s="3" t="s">
        <v>2031</v>
      </c>
      <c r="D824" s="3" t="s">
        <v>872</v>
      </c>
      <c r="E824" s="1" t="s">
        <v>873</v>
      </c>
      <c r="F824" s="3" t="s">
        <v>264</v>
      </c>
      <c r="G824" s="3" t="s">
        <v>265</v>
      </c>
      <c r="H824" s="3" t="s">
        <v>264</v>
      </c>
      <c r="I824" s="3"/>
      <c r="J824" s="6" t="str">
        <f t="array" ref="J824">_xlfn.TEXTJOIN("、",TRUE,IF(C$2:C$1994=C824,E$2:E$1994,""))</f>
        <v>安全工程、交通工程、交通运输、应急技术与管理</v>
      </c>
      <c r="K824" s="6" t="str">
        <f t="array" ref="K824">_xlfn.TEXTJOIN("、",TRUE,IF(E$2:E$1994=E824,C$2:C$1994,""))</f>
        <v>安全技术与管理、安全智能监测技术、应急救援技术、消防救援技术、建筑消防技术、民航安全技术管理、航空油料、安全防范技术、智能安防运营管理</v>
      </c>
    </row>
    <row r="825" spans="1:11">
      <c r="A825" s="49" t="s">
        <v>2032</v>
      </c>
      <c r="B825" s="50" t="s">
        <v>2030</v>
      </c>
      <c r="C825" s="3" t="s">
        <v>2031</v>
      </c>
      <c r="D825" s="3" t="s">
        <v>1861</v>
      </c>
      <c r="E825" s="1" t="s">
        <v>1862</v>
      </c>
      <c r="F825" s="3" t="s">
        <v>264</v>
      </c>
      <c r="G825" s="3" t="s">
        <v>265</v>
      </c>
      <c r="H825" s="3" t="s">
        <v>264</v>
      </c>
      <c r="I825" s="3"/>
      <c r="J825" s="6" t="str">
        <f t="array" ref="J825">_xlfn.TEXTJOIN("、",TRUE,IF(C$2:C$1994=C825,E$2:E$1994,""))</f>
        <v>安全工程、交通工程、交通运输、应急技术与管理</v>
      </c>
      <c r="K825" s="6" t="str">
        <f t="array" ref="K825">_xlfn.TEXTJOIN("、",TRUE,IF(E$2:E$1994=E825,C$2:C$1994,""))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26" spans="1:11">
      <c r="A826" s="49" t="s">
        <v>2033</v>
      </c>
      <c r="B826" s="50" t="s">
        <v>2030</v>
      </c>
      <c r="C826" s="3" t="s">
        <v>2031</v>
      </c>
      <c r="D826" s="3" t="s">
        <v>1529</v>
      </c>
      <c r="E826" s="1" t="s">
        <v>1530</v>
      </c>
      <c r="F826" s="3" t="s">
        <v>264</v>
      </c>
      <c r="G826" s="3" t="s">
        <v>265</v>
      </c>
      <c r="H826" s="3" t="s">
        <v>264</v>
      </c>
      <c r="I826" s="3"/>
      <c r="J826" s="6" t="str">
        <f t="array" ref="J826">_xlfn.TEXTJOIN("、",TRUE,IF(C$2:C$1994=C826,E$2:E$1994,""))</f>
        <v>安全工程、交通工程、交通运输、应急技术与管理</v>
      </c>
      <c r="K826" s="6" t="str">
        <f t="array" ref="K826">_xlfn.TEXTJOIN("、",TRUE,IF(E$2:E$1994=E826,C$2:C$1994,""))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27" ht="25.5" spans="1:11">
      <c r="A827" s="49" t="s">
        <v>2034</v>
      </c>
      <c r="B827" s="50" t="s">
        <v>2030</v>
      </c>
      <c r="C827" s="3" t="s">
        <v>2031</v>
      </c>
      <c r="D827" s="3" t="s">
        <v>875</v>
      </c>
      <c r="E827" s="1" t="s">
        <v>876</v>
      </c>
      <c r="F827" s="3" t="s">
        <v>264</v>
      </c>
      <c r="G827" s="3" t="s">
        <v>265</v>
      </c>
      <c r="H827" s="3" t="s">
        <v>264</v>
      </c>
      <c r="I827" s="3"/>
      <c r="J827" s="6" t="str">
        <f t="array" ref="J827">_xlfn.TEXTJOIN("、",TRUE,IF(C$2:C$1994=C827,E$2:E$1994,""))</f>
        <v>安全工程、交通工程、交通运输、应急技术与管理</v>
      </c>
      <c r="K827" s="6" t="str">
        <f t="array" ref="K827">_xlfn.TEXTJOIN("、",TRUE,IF(E$2:E$1994=E827,C$2:C$1994,""))</f>
        <v>安全技术与管理、应急救援技术、消防救援技术、民航安全技术管理</v>
      </c>
    </row>
    <row r="828" spans="1:11">
      <c r="A828" s="49" t="s">
        <v>2035</v>
      </c>
      <c r="B828" s="51" t="s">
        <v>144</v>
      </c>
      <c r="C828" s="3" t="s">
        <v>145</v>
      </c>
      <c r="D828" s="3" t="s">
        <v>259</v>
      </c>
      <c r="E828" s="1" t="s">
        <v>163</v>
      </c>
      <c r="F828" s="3" t="s">
        <v>15</v>
      </c>
      <c r="G828" s="3" t="s">
        <v>16</v>
      </c>
      <c r="H828" s="3" t="s">
        <v>15</v>
      </c>
      <c r="I828" s="3"/>
      <c r="J828" s="6" t="str">
        <f t="array" ref="J828">_xlfn.TEXTJOIN("、",TRUE,IF(C$2:C$1994=C828,E$2:E$1994,""))</f>
        <v>电子商务、工商管理、公共事业管理、国际经济与贸易</v>
      </c>
      <c r="K828" s="6" t="str">
        <f t="array" ref="K828">_xlfn.TEXTJOIN("、",TRUE,IF(E$2:E$1994=E828,C$2:C$1994,""))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829" spans="1:11">
      <c r="A829" s="49" t="s">
        <v>2036</v>
      </c>
      <c r="B829" s="51" t="s">
        <v>144</v>
      </c>
      <c r="C829" s="3" t="s">
        <v>145</v>
      </c>
      <c r="D829" s="3" t="s">
        <v>132</v>
      </c>
      <c r="E829" s="1" t="s">
        <v>133</v>
      </c>
      <c r="F829" s="3" t="s">
        <v>15</v>
      </c>
      <c r="G829" s="3" t="s">
        <v>16</v>
      </c>
      <c r="H829" s="3" t="s">
        <v>15</v>
      </c>
      <c r="I829" s="3"/>
      <c r="J829" s="6" t="str">
        <f t="array" ref="J829">_xlfn.TEXTJOIN("、",TRUE,IF(C$2:C$1994=C829,E$2:E$1994,""))</f>
        <v>电子商务、工商管理、公共事业管理、国际经济与贸易</v>
      </c>
      <c r="K829" s="6" t="str">
        <f t="array" ref="K829">_xlfn.TEXTJOIN("、",TRUE,IF(E$2:E$1994=E829,C$2:C$1994,""))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830" ht="25.5" spans="1:11">
      <c r="A830" s="49" t="s">
        <v>2037</v>
      </c>
      <c r="B830" s="50" t="s">
        <v>2038</v>
      </c>
      <c r="C830" s="3" t="s">
        <v>145</v>
      </c>
      <c r="D830" s="3" t="s">
        <v>1239</v>
      </c>
      <c r="E830" s="1" t="s">
        <v>1240</v>
      </c>
      <c r="F830" s="3" t="s">
        <v>15</v>
      </c>
      <c r="G830" s="3" t="s">
        <v>16</v>
      </c>
      <c r="H830" s="3" t="s">
        <v>15</v>
      </c>
      <c r="I830" s="3"/>
      <c r="J830" s="6" t="str">
        <f t="array" ref="J830">_xlfn.TEXTJOIN("、",TRUE,IF(C$2:C$1994=C830,E$2:E$1994,""))</f>
        <v>电子商务、工商管理、公共事业管理、国际经济与贸易</v>
      </c>
      <c r="K830" s="6" t="str">
        <f t="array" ref="K830">_xlfn.TEXTJOIN("、",TRUE,IF(E$2:E$1994=E830,C$2:C$1994,""))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831" ht="25.5" spans="1:11">
      <c r="A831" s="49" t="s">
        <v>2039</v>
      </c>
      <c r="B831" s="51" t="s">
        <v>144</v>
      </c>
      <c r="C831" s="3" t="s">
        <v>145</v>
      </c>
      <c r="D831" s="3" t="s">
        <v>2040</v>
      </c>
      <c r="E831" s="1" t="s">
        <v>246</v>
      </c>
      <c r="F831" s="3" t="s">
        <v>15</v>
      </c>
      <c r="G831" s="3" t="s">
        <v>16</v>
      </c>
      <c r="H831" s="3" t="s">
        <v>15</v>
      </c>
      <c r="I831" s="3"/>
      <c r="J831" s="6" t="str">
        <f t="array" ref="J831">_xlfn.TEXTJOIN("、",TRUE,IF(C$2:C$1994=C831,E$2:E$1994,""))</f>
        <v>电子商务、工商管理、公共事业管理、国际经济与贸易</v>
      </c>
      <c r="K831" s="6" t="str">
        <f t="array" ref="K831">_xlfn.TEXTJOIN("、",TRUE,IF(E$2:E$1994=E831,C$2:C$1994,""))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832" spans="1:11">
      <c r="A832" s="49" t="s">
        <v>2041</v>
      </c>
      <c r="B832" s="50" t="s">
        <v>2042</v>
      </c>
      <c r="C832" s="3" t="s">
        <v>2043</v>
      </c>
      <c r="D832" s="3" t="s">
        <v>1861</v>
      </c>
      <c r="E832" s="1" t="s">
        <v>1862</v>
      </c>
      <c r="F832" s="3" t="s">
        <v>264</v>
      </c>
      <c r="G832" s="3" t="s">
        <v>265</v>
      </c>
      <c r="H832" s="3" t="s">
        <v>264</v>
      </c>
      <c r="I832" s="3"/>
      <c r="J832" s="6" t="str">
        <f t="array" ref="J832">_xlfn.TEXTJOIN("、",TRUE,IF(C$2:C$1994=C832,E$2:E$1994,""))</f>
        <v>交通工程、交通运输</v>
      </c>
      <c r="K832" s="6" t="str">
        <f t="array" ref="K832">_xlfn.TEXTJOIN("、",TRUE,IF(E$2:E$1994=E832,C$2:C$1994,""))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33" spans="1:11">
      <c r="A833" s="49" t="s">
        <v>2044</v>
      </c>
      <c r="B833" s="50" t="s">
        <v>2042</v>
      </c>
      <c r="C833" s="3" t="s">
        <v>2043</v>
      </c>
      <c r="D833" s="3" t="s">
        <v>1529</v>
      </c>
      <c r="E833" s="1" t="s">
        <v>1530</v>
      </c>
      <c r="F833" s="3" t="s">
        <v>264</v>
      </c>
      <c r="G833" s="3" t="s">
        <v>265</v>
      </c>
      <c r="H833" s="3" t="s">
        <v>264</v>
      </c>
      <c r="I833" s="3"/>
      <c r="J833" s="6" t="str">
        <f t="array" ref="J833">_xlfn.TEXTJOIN("、",TRUE,IF(C$2:C$1994=C833,E$2:E$1994,""))</f>
        <v>交通工程、交通运输</v>
      </c>
      <c r="K833" s="6" t="str">
        <f t="array" ref="K833">_xlfn.TEXTJOIN("、",TRUE,IF(E$2:E$1994=E833,C$2:C$1994,""))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34" ht="25.5" spans="1:11">
      <c r="A834" s="49" t="s">
        <v>2045</v>
      </c>
      <c r="B834" s="50" t="s">
        <v>2046</v>
      </c>
      <c r="C834" s="3" t="s">
        <v>2047</v>
      </c>
      <c r="D834" s="3" t="s">
        <v>903</v>
      </c>
      <c r="E834" s="1" t="s">
        <v>904</v>
      </c>
      <c r="F834" s="3" t="s">
        <v>264</v>
      </c>
      <c r="G834" s="3" t="s">
        <v>265</v>
      </c>
      <c r="H834" s="3" t="s">
        <v>264</v>
      </c>
      <c r="I834" s="3"/>
      <c r="J834" s="6" t="str">
        <f t="array" ref="J834">_xlfn.TEXTJOIN("、",TRUE,IF(C$2:C$1994=C834,E$2:E$1994,""))</f>
        <v>电子信息工程、电子信息科学与技术、飞行器动力工程、飞行器适航技术、飞行器制造工程、机械电子工程、机械设计制造及其自动化、自动化</v>
      </c>
      <c r="K834" s="6" t="str">
        <f t="array" ref="K834">_xlfn.TEXTJOIN("、",TRUE,IF(E$2:E$1994=E834,C$2:C$1994,""))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835" ht="25.5" spans="1:11">
      <c r="A835" s="49" t="s">
        <v>2048</v>
      </c>
      <c r="B835" s="50" t="s">
        <v>2046</v>
      </c>
      <c r="C835" s="3" t="s">
        <v>2047</v>
      </c>
      <c r="D835" s="3" t="s">
        <v>906</v>
      </c>
      <c r="E835" s="1" t="s">
        <v>907</v>
      </c>
      <c r="F835" s="3" t="s">
        <v>264</v>
      </c>
      <c r="G835" s="3" t="s">
        <v>265</v>
      </c>
      <c r="H835" s="3" t="s">
        <v>264</v>
      </c>
      <c r="I835" s="3"/>
      <c r="J835" s="6" t="str">
        <f t="array" ref="J835">_xlfn.TEXTJOIN("、",TRUE,IF(C$2:C$1994=C835,E$2:E$1994,""))</f>
        <v>电子信息工程、电子信息科学与技术、飞行器动力工程、飞行器适航技术、飞行器制造工程、机械电子工程、机械设计制造及其自动化、自动化</v>
      </c>
      <c r="K835" s="6" t="str">
        <f t="array" ref="K835">_xlfn.TEXTJOIN("、",TRUE,IF(E$2:E$1994=E835,C$2:C$1994,""))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836" ht="25.5" spans="1:11">
      <c r="A836" s="49" t="s">
        <v>2049</v>
      </c>
      <c r="B836" s="50" t="s">
        <v>2046</v>
      </c>
      <c r="C836" s="3" t="s">
        <v>2047</v>
      </c>
      <c r="D836" s="3" t="s">
        <v>1564</v>
      </c>
      <c r="E836" s="1" t="s">
        <v>1565</v>
      </c>
      <c r="F836" s="3" t="s">
        <v>264</v>
      </c>
      <c r="G836" s="3" t="s">
        <v>265</v>
      </c>
      <c r="H836" s="3" t="s">
        <v>264</v>
      </c>
      <c r="I836" s="3"/>
      <c r="J836" s="6" t="str">
        <f t="array" ref="J836">_xlfn.TEXTJOIN("、",TRUE,IF(C$2:C$1994=C836,E$2:E$1994,""))</f>
        <v>电子信息工程、电子信息科学与技术、飞行器动力工程、飞行器适航技术、飞行器制造工程、机械电子工程、机械设计制造及其自动化、自动化</v>
      </c>
      <c r="K836" s="6" t="str">
        <f t="array" ref="K836">_xlfn.TEXTJOIN("、",TRUE,IF(E$2:E$1994=E836,C$2:C$1994,""))</f>
        <v>航空发动机装配调试技术、航空发动机维修技术、飞机机电设备维修、飞机电子设备维修、通用航空器维修</v>
      </c>
    </row>
    <row r="837" ht="25.5" spans="1:11">
      <c r="A837" s="49" t="s">
        <v>2050</v>
      </c>
      <c r="B837" s="50" t="s">
        <v>2046</v>
      </c>
      <c r="C837" s="3" t="s">
        <v>2047</v>
      </c>
      <c r="D837" s="3" t="s">
        <v>1585</v>
      </c>
      <c r="E837" s="1" t="s">
        <v>1586</v>
      </c>
      <c r="F837" s="3" t="s">
        <v>264</v>
      </c>
      <c r="G837" s="3" t="s">
        <v>265</v>
      </c>
      <c r="H837" s="3" t="s">
        <v>264</v>
      </c>
      <c r="I837" s="3"/>
      <c r="J837" s="6" t="str">
        <f t="array" ref="J837">_xlfn.TEXTJOIN("、",TRUE,IF(C$2:C$1994=C837,E$2:E$1994,""))</f>
        <v>电子信息工程、电子信息科学与技术、飞行器动力工程、飞行器适航技术、飞行器制造工程、机械电子工程、机械设计制造及其自动化、自动化</v>
      </c>
      <c r="K837" s="6" t="str">
        <f t="array" ref="K837">_xlfn.TEXTJOIN("、",TRUE,IF(E$2:E$1994=E837,C$2:C$1994,""))</f>
        <v>航空发动机维修技术、飞机机电设备维修、飞机电子设备维修、通用航空器维修、飞机结构修理</v>
      </c>
    </row>
    <row r="838" ht="25.5" spans="1:11">
      <c r="A838" s="49" t="s">
        <v>2051</v>
      </c>
      <c r="B838" s="50" t="s">
        <v>2046</v>
      </c>
      <c r="C838" s="3" t="s">
        <v>2047</v>
      </c>
      <c r="D838" s="3" t="s">
        <v>1032</v>
      </c>
      <c r="E838" s="1" t="s">
        <v>1033</v>
      </c>
      <c r="F838" s="3" t="s">
        <v>264</v>
      </c>
      <c r="G838" s="3" t="s">
        <v>265</v>
      </c>
      <c r="H838" s="3" t="s">
        <v>264</v>
      </c>
      <c r="I838" s="3"/>
      <c r="J838" s="6" t="str">
        <f t="array" ref="J838">_xlfn.TEXTJOIN("、",TRUE,IF(C$2:C$1994=C838,E$2:E$1994,""))</f>
        <v>电子信息工程、电子信息科学与技术、飞行器动力工程、飞行器适航技术、飞行器制造工程、机械电子工程、机械设计制造及其自动化、自动化</v>
      </c>
      <c r="K838" s="6" t="str">
        <f t="array" ref="K838">_xlfn.TEXTJOIN("、",TRUE,IF(E$2:E$1994=E838,C$2:C$1994,""))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839" ht="25.5" spans="1:11">
      <c r="A839" s="49" t="s">
        <v>2052</v>
      </c>
      <c r="B839" s="50" t="s">
        <v>2046</v>
      </c>
      <c r="C839" s="3" t="s">
        <v>2047</v>
      </c>
      <c r="D839" s="3" t="s">
        <v>629</v>
      </c>
      <c r="E839" s="1" t="s">
        <v>630</v>
      </c>
      <c r="F839" s="3" t="s">
        <v>264</v>
      </c>
      <c r="G839" s="3" t="s">
        <v>265</v>
      </c>
      <c r="H839" s="3" t="s">
        <v>264</v>
      </c>
      <c r="I839" s="3"/>
      <c r="J839" s="6" t="str">
        <f t="array" ref="J839">_xlfn.TEXTJOIN("、",TRUE,IF(C$2:C$1994=C839,E$2:E$1994,""))</f>
        <v>电子信息工程、电子信息科学与技术、飞行器动力工程、飞行器适航技术、飞行器制造工程、机械电子工程、机械设计制造及其自动化、自动化</v>
      </c>
      <c r="K839" s="6" t="str">
        <f t="array" ref="K839">_xlfn.TEXTJOIN("、",TRUE,IF(E$2:E$1994=E839,C$2:C$1994,""))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840" ht="38.25" spans="1:11">
      <c r="A840" s="49" t="s">
        <v>2053</v>
      </c>
      <c r="B840" s="50" t="s">
        <v>2046</v>
      </c>
      <c r="C840" s="3" t="s">
        <v>2047</v>
      </c>
      <c r="D840" s="3" t="s">
        <v>620</v>
      </c>
      <c r="E840" s="1" t="s">
        <v>621</v>
      </c>
      <c r="F840" s="3" t="s">
        <v>264</v>
      </c>
      <c r="G840" s="3" t="s">
        <v>265</v>
      </c>
      <c r="H840" s="3" t="s">
        <v>264</v>
      </c>
      <c r="I840" s="3"/>
      <c r="J840" s="6" t="str">
        <f t="array" ref="J840">_xlfn.TEXTJOIN("、",TRUE,IF(C$2:C$1994=C840,E$2:E$1994,""))</f>
        <v>电子信息工程、电子信息科学与技术、飞行器动力工程、飞行器适航技术、飞行器制造工程、机械电子工程、机械设计制造及其自动化、自动化</v>
      </c>
      <c r="K840" s="6" t="str">
        <f t="array" ref="K840">_xlfn.TEXTJOIN("、",TRUE,IF(E$2:E$1994=E840,C$2:C$1994,""))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841" spans="1:11">
      <c r="A841" s="49" t="s">
        <v>2054</v>
      </c>
      <c r="B841" s="50" t="s">
        <v>2046</v>
      </c>
      <c r="C841" s="3" t="s">
        <v>2047</v>
      </c>
      <c r="D841" s="3" t="s">
        <v>1329</v>
      </c>
      <c r="E841" s="1" t="s">
        <v>1330</v>
      </c>
      <c r="F841" s="3" t="s">
        <v>264</v>
      </c>
      <c r="G841" s="3" t="s">
        <v>265</v>
      </c>
      <c r="H841" s="3" t="s">
        <v>264</v>
      </c>
      <c r="I841" s="3"/>
      <c r="J841" s="6" t="str">
        <f t="array" ref="J841">_xlfn.TEXTJOIN("、",TRUE,IF(C$2:C$1994=C841,E$2:E$1994,""))</f>
        <v>电子信息工程、电子信息科学与技术、飞行器动力工程、飞行器适航技术、飞行器制造工程、机械电子工程、机械设计制造及其自动化、自动化</v>
      </c>
      <c r="K841" s="6" t="str">
        <f t="array" ref="K841">_xlfn.TEXTJOIN("、",TRUE,IF(E$2:E$1994=E841,C$2:C$1994,""))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842" ht="25.5" spans="1:11">
      <c r="A842" s="49" t="s">
        <v>2055</v>
      </c>
      <c r="B842" s="50" t="s">
        <v>346</v>
      </c>
      <c r="C842" s="3" t="s">
        <v>347</v>
      </c>
      <c r="D842" s="3" t="s">
        <v>1395</v>
      </c>
      <c r="E842" s="1" t="s">
        <v>1396</v>
      </c>
      <c r="F842" s="3" t="s">
        <v>264</v>
      </c>
      <c r="G842" s="3" t="s">
        <v>265</v>
      </c>
      <c r="H842" s="3" t="s">
        <v>264</v>
      </c>
      <c r="I842" s="3"/>
      <c r="J842" s="6" t="str">
        <f t="array" ref="J842">_xlfn.TEXTJOIN("、",TRUE,IF(C$2:C$1994=C842,E$2:E$1994,""))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2" s="6" t="str">
        <f t="array" ref="K842">_xlfn.TEXTJOIN("、",TRUE,IF(E$2:E$1994=E842,C$2:C$1994,""))</f>
        <v>工业产品质量检测技术、电梯工程技术、工业自动化仪表技术、飞机机载设备装配调试技术、飞机电子设备维修</v>
      </c>
    </row>
    <row r="843" ht="25.5" spans="1:11">
      <c r="A843" s="49" t="s">
        <v>2056</v>
      </c>
      <c r="B843" s="50" t="s">
        <v>346</v>
      </c>
      <c r="C843" s="3" t="s">
        <v>347</v>
      </c>
      <c r="D843" s="3" t="s">
        <v>903</v>
      </c>
      <c r="E843" s="1" t="s">
        <v>904</v>
      </c>
      <c r="F843" s="3" t="s">
        <v>264</v>
      </c>
      <c r="G843" s="3" t="s">
        <v>265</v>
      </c>
      <c r="H843" s="3" t="s">
        <v>264</v>
      </c>
      <c r="I843" s="3"/>
      <c r="J843" s="6" t="str">
        <f t="array" ref="J843">_xlfn.TEXTJOIN("、",TRUE,IF(C$2:C$1994=C843,E$2:E$1994,""))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3" s="6" t="str">
        <f t="array" ref="K843">_xlfn.TEXTJOIN("、",TRUE,IF(E$2:E$1994=E843,C$2:C$1994,""))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844" ht="25.5" spans="1:11">
      <c r="A844" s="49" t="s">
        <v>2057</v>
      </c>
      <c r="B844" s="50" t="s">
        <v>346</v>
      </c>
      <c r="C844" s="3" t="s">
        <v>347</v>
      </c>
      <c r="D844" s="3" t="s">
        <v>906</v>
      </c>
      <c r="E844" s="1" t="s">
        <v>907</v>
      </c>
      <c r="F844" s="3" t="s">
        <v>264</v>
      </c>
      <c r="G844" s="3" t="s">
        <v>265</v>
      </c>
      <c r="H844" s="3" t="s">
        <v>264</v>
      </c>
      <c r="I844" s="3"/>
      <c r="J844" s="6" t="str">
        <f t="array" ref="J844">_xlfn.TEXTJOIN("、",TRUE,IF(C$2:C$1994=C844,E$2:E$1994,""))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4" s="6" t="str">
        <f t="array" ref="K844">_xlfn.TEXTJOIN("、",TRUE,IF(E$2:E$1994=E844,C$2:C$1994,""))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845" ht="25.5" spans="1:11">
      <c r="A845" s="49" t="s">
        <v>2058</v>
      </c>
      <c r="B845" s="50" t="s">
        <v>346</v>
      </c>
      <c r="C845" s="3" t="s">
        <v>347</v>
      </c>
      <c r="D845" s="3" t="s">
        <v>1564</v>
      </c>
      <c r="E845" s="1" t="s">
        <v>1565</v>
      </c>
      <c r="F845" s="3" t="s">
        <v>264</v>
      </c>
      <c r="G845" s="3" t="s">
        <v>265</v>
      </c>
      <c r="H845" s="3" t="s">
        <v>264</v>
      </c>
      <c r="I845" s="3"/>
      <c r="J845" s="6" t="str">
        <f t="array" ref="J845">_xlfn.TEXTJOIN("、",TRUE,IF(C$2:C$1994=C845,E$2:E$1994,""))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5" s="6" t="str">
        <f t="array" ref="K845">_xlfn.TEXTJOIN("、",TRUE,IF(E$2:E$1994=E845,C$2:C$1994,""))</f>
        <v>航空发动机装配调试技术、航空发动机维修技术、飞机机电设备维修、飞机电子设备维修、通用航空器维修</v>
      </c>
    </row>
    <row r="846" ht="25.5" spans="1:11">
      <c r="A846" s="49" t="s">
        <v>2059</v>
      </c>
      <c r="B846" s="50" t="s">
        <v>346</v>
      </c>
      <c r="C846" s="3" t="s">
        <v>347</v>
      </c>
      <c r="D846" s="3" t="s">
        <v>824</v>
      </c>
      <c r="E846" s="1" t="s">
        <v>825</v>
      </c>
      <c r="F846" s="3" t="s">
        <v>264</v>
      </c>
      <c r="G846" s="3" t="s">
        <v>265</v>
      </c>
      <c r="H846" s="3" t="s">
        <v>264</v>
      </c>
      <c r="I846" s="3"/>
      <c r="J846" s="6" t="str">
        <f t="array" ref="J846">_xlfn.TEXTJOIN("、",TRUE,IF(C$2:C$1994=C846,E$2:E$1994,""))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6" s="6" t="str">
        <f t="array" ref="K846">_xlfn.TEXTJOIN("、",TRUE,IF(E$2:E$1994=E846,C$2:C$1994,""))</f>
        <v>无人机测绘技术、无人机应用技术、飞机电子设备维修</v>
      </c>
    </row>
    <row r="847" ht="25.5" spans="1:11">
      <c r="A847" s="49" t="s">
        <v>2060</v>
      </c>
      <c r="B847" s="50" t="s">
        <v>346</v>
      </c>
      <c r="C847" s="3" t="s">
        <v>347</v>
      </c>
      <c r="D847" s="3" t="s">
        <v>1585</v>
      </c>
      <c r="E847" s="1" t="s">
        <v>1586</v>
      </c>
      <c r="F847" s="3" t="s">
        <v>264</v>
      </c>
      <c r="G847" s="3" t="s">
        <v>265</v>
      </c>
      <c r="H847" s="3" t="s">
        <v>264</v>
      </c>
      <c r="I847" s="3"/>
      <c r="J847" s="6" t="str">
        <f t="array" ref="J847">_xlfn.TEXTJOIN("、",TRUE,IF(C$2:C$1994=C847,E$2:E$1994,""))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7" s="6" t="str">
        <f t="array" ref="K847">_xlfn.TEXTJOIN("、",TRUE,IF(E$2:E$1994=E847,C$2:C$1994,""))</f>
        <v>航空发动机维修技术、飞机机电设备维修、飞机电子设备维修、通用航空器维修、飞机结构修理</v>
      </c>
    </row>
    <row r="848" ht="25.5" spans="1:11">
      <c r="A848" s="49" t="s">
        <v>2061</v>
      </c>
      <c r="B848" s="50" t="s">
        <v>346</v>
      </c>
      <c r="C848" s="3" t="s">
        <v>347</v>
      </c>
      <c r="D848" s="3" t="s">
        <v>1032</v>
      </c>
      <c r="E848" s="1" t="s">
        <v>1033</v>
      </c>
      <c r="F848" s="3" t="s">
        <v>264</v>
      </c>
      <c r="G848" s="3" t="s">
        <v>265</v>
      </c>
      <c r="H848" s="3" t="s">
        <v>264</v>
      </c>
      <c r="I848" s="3"/>
      <c r="J848" s="6" t="str">
        <f t="array" ref="J848">_xlfn.TEXTJOIN("、",TRUE,IF(C$2:C$1994=C848,E$2:E$1994,""))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8" s="6" t="str">
        <f t="array" ref="K848">_xlfn.TEXTJOIN("、",TRUE,IF(E$2:E$1994=E848,C$2:C$1994,""))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849" ht="25.5" spans="1:11">
      <c r="A849" s="49" t="s">
        <v>2062</v>
      </c>
      <c r="B849" s="50" t="s">
        <v>346</v>
      </c>
      <c r="C849" s="3" t="s">
        <v>347</v>
      </c>
      <c r="D849" s="3" t="s">
        <v>629</v>
      </c>
      <c r="E849" s="1" t="s">
        <v>630</v>
      </c>
      <c r="F849" s="3" t="s">
        <v>264</v>
      </c>
      <c r="G849" s="3" t="s">
        <v>265</v>
      </c>
      <c r="H849" s="3" t="s">
        <v>264</v>
      </c>
      <c r="I849" s="3"/>
      <c r="J849" s="6" t="str">
        <f t="array" ref="J849">_xlfn.TEXTJOIN("、",TRUE,IF(C$2:C$1994=C849,E$2:E$1994,""))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49" s="6" t="str">
        <f t="array" ref="K849">_xlfn.TEXTJOIN("、",TRUE,IF(E$2:E$1994=E849,C$2:C$1994,""))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850" ht="25.5" spans="1:11">
      <c r="A850" s="49" t="s">
        <v>2063</v>
      </c>
      <c r="B850" s="50" t="s">
        <v>346</v>
      </c>
      <c r="C850" s="3" t="s">
        <v>347</v>
      </c>
      <c r="D850" s="3" t="s">
        <v>306</v>
      </c>
      <c r="E850" s="1" t="s">
        <v>307</v>
      </c>
      <c r="F850" s="3" t="s">
        <v>264</v>
      </c>
      <c r="G850" s="3" t="s">
        <v>265</v>
      </c>
      <c r="H850" s="3" t="s">
        <v>264</v>
      </c>
      <c r="I850" s="3"/>
      <c r="J850" s="6" t="str">
        <f t="array" ref="J850">_xlfn.TEXTJOIN("、",TRUE,IF(C$2:C$1994=C850,E$2:E$1994,""))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50" s="6" t="str">
        <f t="array" ref="K850">_xlfn.TEXTJOIN("、",TRUE,IF(E$2:E$1994=E850,C$2:C$1994,""))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851" spans="1:11">
      <c r="A851" s="49" t="s">
        <v>2064</v>
      </c>
      <c r="B851" s="50" t="s">
        <v>346</v>
      </c>
      <c r="C851" s="3" t="s">
        <v>347</v>
      </c>
      <c r="D851" s="3" t="s">
        <v>1181</v>
      </c>
      <c r="E851" s="1" t="s">
        <v>1182</v>
      </c>
      <c r="F851" s="3" t="s">
        <v>264</v>
      </c>
      <c r="G851" s="3" t="s">
        <v>265</v>
      </c>
      <c r="H851" s="3" t="s">
        <v>264</v>
      </c>
      <c r="I851" s="3"/>
      <c r="J851" s="6" t="str">
        <f t="array" ref="J851">_xlfn.TEXTJOIN("、",TRUE,IF(C$2:C$1994=C851,E$2:E$1994,""))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51" s="6" t="str">
        <f t="array" ref="K851">_xlfn.TEXTJOIN("、",TRUE,IF(E$2:E$1994=E851,C$2:C$1994,""))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852" spans="1:11">
      <c r="A852" s="49" t="s">
        <v>2065</v>
      </c>
      <c r="B852" s="50" t="s">
        <v>346</v>
      </c>
      <c r="C852" s="3" t="s">
        <v>347</v>
      </c>
      <c r="D852" s="3" t="s">
        <v>1329</v>
      </c>
      <c r="E852" s="1" t="s">
        <v>1330</v>
      </c>
      <c r="F852" s="3" t="s">
        <v>264</v>
      </c>
      <c r="G852" s="3" t="s">
        <v>265</v>
      </c>
      <c r="H852" s="3" t="s">
        <v>264</v>
      </c>
      <c r="I852" s="3"/>
      <c r="J852" s="6" t="str">
        <f t="array" ref="J852">_xlfn.TEXTJOIN("、",TRUE,IF(C$2:C$1994=C852,E$2:E$1994,""))</f>
        <v>测控技术与仪器、电子信息工程、电子信息科学与技术、飞行器动力工程、飞行器控制与信息工程、飞行器适航技术、飞行器制造工程、机械电子工程、计算机科学与技术、信息工程、自动化</v>
      </c>
      <c r="K852" s="6" t="str">
        <f t="array" ref="K852">_xlfn.TEXTJOIN("、",TRUE,IF(E$2:E$1994=E852,C$2:C$1994,""))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853" ht="25.5" spans="1:11">
      <c r="A853" s="49" t="s">
        <v>2066</v>
      </c>
      <c r="B853" s="50" t="s">
        <v>2067</v>
      </c>
      <c r="C853" s="3" t="s">
        <v>2068</v>
      </c>
      <c r="D853" s="3" t="s">
        <v>1564</v>
      </c>
      <c r="E853" s="1" t="s">
        <v>1565</v>
      </c>
      <c r="F853" s="3" t="s">
        <v>264</v>
      </c>
      <c r="G853" s="3" t="s">
        <v>265</v>
      </c>
      <c r="H853" s="3" t="s">
        <v>264</v>
      </c>
      <c r="I853" s="3"/>
      <c r="J853" s="6" t="str">
        <f t="array" ref="J853">_xlfn.TEXTJOIN("、",TRUE,IF(C$2:C$1994=C853,E$2:E$1994,""))</f>
        <v>飞行器动力工程、飞行器适航技术、飞行器制造工程、机械电子工程</v>
      </c>
      <c r="K853" s="6" t="str">
        <f t="array" ref="K853">_xlfn.TEXTJOIN("、",TRUE,IF(E$2:E$1994=E853,C$2:C$1994,""))</f>
        <v>航空发动机装配调试技术、航空发动机维修技术、飞机机电设备维修、飞机电子设备维修、通用航空器维修</v>
      </c>
    </row>
    <row r="854" ht="25.5" spans="1:11">
      <c r="A854" s="49" t="s">
        <v>2069</v>
      </c>
      <c r="B854" s="50" t="s">
        <v>2067</v>
      </c>
      <c r="C854" s="3" t="s">
        <v>2068</v>
      </c>
      <c r="D854" s="3" t="s">
        <v>1585</v>
      </c>
      <c r="E854" s="1" t="s">
        <v>1586</v>
      </c>
      <c r="F854" s="3" t="s">
        <v>264</v>
      </c>
      <c r="G854" s="3" t="s">
        <v>265</v>
      </c>
      <c r="H854" s="3" t="s">
        <v>264</v>
      </c>
      <c r="I854" s="3"/>
      <c r="J854" s="6" t="str">
        <f t="array" ref="J854">_xlfn.TEXTJOIN("、",TRUE,IF(C$2:C$1994=C854,E$2:E$1994,""))</f>
        <v>飞行器动力工程、飞行器适航技术、飞行器制造工程、机械电子工程</v>
      </c>
      <c r="K854" s="6" t="str">
        <f t="array" ref="K854">_xlfn.TEXTJOIN("、",TRUE,IF(E$2:E$1994=E854,C$2:C$1994,""))</f>
        <v>航空发动机维修技术、飞机机电设备维修、飞机电子设备维修、通用航空器维修、飞机结构修理</v>
      </c>
    </row>
    <row r="855" ht="25.5" spans="1:11">
      <c r="A855" s="49" t="s">
        <v>2070</v>
      </c>
      <c r="B855" s="50" t="s">
        <v>2067</v>
      </c>
      <c r="C855" s="3" t="s">
        <v>2068</v>
      </c>
      <c r="D855" s="3" t="s">
        <v>1032</v>
      </c>
      <c r="E855" s="1" t="s">
        <v>1033</v>
      </c>
      <c r="F855" s="3" t="s">
        <v>264</v>
      </c>
      <c r="G855" s="3" t="s">
        <v>265</v>
      </c>
      <c r="H855" s="3" t="s">
        <v>264</v>
      </c>
      <c r="I855" s="3"/>
      <c r="J855" s="6" t="str">
        <f t="array" ref="J855">_xlfn.TEXTJOIN("、",TRUE,IF(C$2:C$1994=C855,E$2:E$1994,""))</f>
        <v>飞行器动力工程、飞行器适航技术、飞行器制造工程、机械电子工程</v>
      </c>
      <c r="K855" s="6" t="str">
        <f t="array" ref="K855">_xlfn.TEXTJOIN("、",TRUE,IF(E$2:E$1994=E855,C$2:C$1994,""))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856" ht="25.5" spans="1:11">
      <c r="A856" s="49" t="s">
        <v>2071</v>
      </c>
      <c r="B856" s="50" t="s">
        <v>2067</v>
      </c>
      <c r="C856" s="3" t="s">
        <v>2068</v>
      </c>
      <c r="D856" s="3" t="s">
        <v>629</v>
      </c>
      <c r="E856" s="1" t="s">
        <v>630</v>
      </c>
      <c r="F856" s="3" t="s">
        <v>264</v>
      </c>
      <c r="G856" s="3" t="s">
        <v>265</v>
      </c>
      <c r="H856" s="3" t="s">
        <v>264</v>
      </c>
      <c r="I856" s="3"/>
      <c r="J856" s="6" t="str">
        <f t="array" ref="J856">_xlfn.TEXTJOIN("、",TRUE,IF(C$2:C$1994=C856,E$2:E$1994,""))</f>
        <v>飞行器动力工程、飞行器适航技术、飞行器制造工程、机械电子工程</v>
      </c>
      <c r="K856" s="6" t="str">
        <f t="array" ref="K856">_xlfn.TEXTJOIN("、",TRUE,IF(E$2:E$1994=E856,C$2:C$1994,""))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857" ht="25.5" spans="1:11">
      <c r="A857" s="49" t="s">
        <v>2072</v>
      </c>
      <c r="B857" s="50" t="s">
        <v>2073</v>
      </c>
      <c r="C857" s="3" t="s">
        <v>2074</v>
      </c>
      <c r="D857" s="3" t="s">
        <v>1585</v>
      </c>
      <c r="E857" s="1" t="s">
        <v>1586</v>
      </c>
      <c r="F857" s="3" t="s">
        <v>264</v>
      </c>
      <c r="G857" s="3" t="s">
        <v>265</v>
      </c>
      <c r="H857" s="3" t="s">
        <v>264</v>
      </c>
      <c r="I857" s="3"/>
      <c r="J857" s="6" t="str">
        <f t="array" ref="J857">_xlfn.TEXTJOIN("、",TRUE,IF(C$2:C$1994=C857,E$2:E$1994,""))</f>
        <v>飞行器适航技术、飞行器制造工程</v>
      </c>
      <c r="K857" s="6" t="str">
        <f t="array" ref="K857">_xlfn.TEXTJOIN("、",TRUE,IF(E$2:E$1994=E857,C$2:C$1994,""))</f>
        <v>航空发动机维修技术、飞机机电设备维修、飞机电子设备维修、通用航空器维修、飞机结构修理</v>
      </c>
    </row>
    <row r="858" ht="25.5" spans="1:11">
      <c r="A858" s="49" t="s">
        <v>2075</v>
      </c>
      <c r="B858" s="50" t="s">
        <v>2073</v>
      </c>
      <c r="C858" s="3" t="s">
        <v>2074</v>
      </c>
      <c r="D858" s="3" t="s">
        <v>1032</v>
      </c>
      <c r="E858" s="1" t="s">
        <v>1033</v>
      </c>
      <c r="F858" s="3" t="s">
        <v>264</v>
      </c>
      <c r="G858" s="3" t="s">
        <v>265</v>
      </c>
      <c r="H858" s="3" t="s">
        <v>264</v>
      </c>
      <c r="I858" s="3"/>
      <c r="J858" s="6" t="str">
        <f t="array" ref="J858">_xlfn.TEXTJOIN("、",TRUE,IF(C$2:C$1994=C858,E$2:E$1994,""))</f>
        <v>飞行器适航技术、飞行器制造工程</v>
      </c>
      <c r="K858" s="6" t="str">
        <f t="array" ref="K858">_xlfn.TEXTJOIN("、",TRUE,IF(E$2:E$1994=E858,C$2:C$1994,""))</f>
        <v>航空复合材料成型与加工技术、飞行器数字化制造技术、飞行器数字化装配技术、飞机机载设备装配调试技术、飞行器维修技术、航空发动机维修技术、飞机机电设备维修、飞机电子设备维修、通用航空器维修、飞机结构修理</v>
      </c>
    </row>
    <row r="859" ht="25.5" spans="1:11">
      <c r="A859" s="49" t="s">
        <v>2076</v>
      </c>
      <c r="B859" s="50" t="s">
        <v>2077</v>
      </c>
      <c r="C859" s="3" t="s">
        <v>2078</v>
      </c>
      <c r="D859" s="3" t="s">
        <v>848</v>
      </c>
      <c r="E859" s="1" t="s">
        <v>849</v>
      </c>
      <c r="F859" s="3" t="s">
        <v>264</v>
      </c>
      <c r="G859" s="3" t="s">
        <v>265</v>
      </c>
      <c r="H859" s="3" t="s">
        <v>264</v>
      </c>
      <c r="I859" s="3"/>
      <c r="J859" s="6" t="str">
        <f t="array" ref="J859">_xlfn.TEXTJOIN("、",TRUE,IF(C$2:C$1994=C859,E$2:E$1994,""))</f>
        <v>环境生态工程、交通运输</v>
      </c>
      <c r="K859" s="6" t="str">
        <f t="array" ref="K859">_xlfn.TEXTJOIN("、",TRUE,IF(E$2:E$1994=E859,C$2:C$1994,""))</f>
        <v>环境工程技术、城市环境工程技术、水土保持技术、水环境智能监测与治理、机场场务技术与管理</v>
      </c>
    </row>
    <row r="860" spans="1:11">
      <c r="A860" s="49" t="s">
        <v>2079</v>
      </c>
      <c r="B860" s="50" t="s">
        <v>2077</v>
      </c>
      <c r="C860" s="3" t="s">
        <v>2078</v>
      </c>
      <c r="D860" s="3" t="s">
        <v>1529</v>
      </c>
      <c r="E860" s="1" t="s">
        <v>1530</v>
      </c>
      <c r="F860" s="3" t="s">
        <v>264</v>
      </c>
      <c r="G860" s="3" t="s">
        <v>265</v>
      </c>
      <c r="H860" s="3" t="s">
        <v>264</v>
      </c>
      <c r="I860" s="3"/>
      <c r="J860" s="6" t="str">
        <f t="array" ref="J860">_xlfn.TEXTJOIN("、",TRUE,IF(C$2:C$1994=C860,E$2:E$1994,""))</f>
        <v>环境生态工程、交通运输</v>
      </c>
      <c r="K860" s="6" t="str">
        <f t="array" ref="K860">_xlfn.TEXTJOIN("、",TRUE,IF(E$2:E$1994=E860,C$2:C$1994,""))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61" spans="1:11">
      <c r="A861" s="49" t="s">
        <v>2080</v>
      </c>
      <c r="B861" s="50" t="s">
        <v>2081</v>
      </c>
      <c r="C861" s="3" t="s">
        <v>2082</v>
      </c>
      <c r="D861" s="3" t="s">
        <v>1861</v>
      </c>
      <c r="E861" s="1" t="s">
        <v>1862</v>
      </c>
      <c r="F861" s="3" t="s">
        <v>264</v>
      </c>
      <c r="G861" s="3" t="s">
        <v>265</v>
      </c>
      <c r="H861" s="3" t="s">
        <v>264</v>
      </c>
      <c r="I861" s="3"/>
      <c r="J861" s="6" t="str">
        <f t="array" ref="J861">_xlfn.TEXTJOIN("、",TRUE,IF(C$2:C$1994=C861,E$2:E$1994,""))</f>
        <v>交通工程、交通运输</v>
      </c>
      <c r="K861" s="6" t="str">
        <f t="array" ref="K861">_xlfn.TEXTJOIN("、",TRUE,IF(E$2:E$1994=E861,C$2:C$1994,""))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62" spans="1:11">
      <c r="A862" s="49" t="s">
        <v>2083</v>
      </c>
      <c r="B862" s="50" t="s">
        <v>2081</v>
      </c>
      <c r="C862" s="3" t="s">
        <v>2082</v>
      </c>
      <c r="D862" s="3" t="s">
        <v>1529</v>
      </c>
      <c r="E862" s="1" t="s">
        <v>1530</v>
      </c>
      <c r="F862" s="3" t="s">
        <v>264</v>
      </c>
      <c r="G862" s="3" t="s">
        <v>265</v>
      </c>
      <c r="H862" s="3" t="s">
        <v>264</v>
      </c>
      <c r="I862" s="3"/>
      <c r="J862" s="6" t="str">
        <f t="array" ref="J862">_xlfn.TEXTJOIN("、",TRUE,IF(C$2:C$1994=C862,E$2:E$1994,""))</f>
        <v>交通工程、交通运输</v>
      </c>
      <c r="K862" s="6" t="str">
        <f t="array" ref="K862">_xlfn.TEXTJOIN("、",TRUE,IF(E$2:E$1994=E862,C$2:C$1994,""))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63" spans="1:11">
      <c r="A863" s="49" t="s">
        <v>2084</v>
      </c>
      <c r="B863" s="50" t="s">
        <v>2085</v>
      </c>
      <c r="C863" s="3" t="s">
        <v>2086</v>
      </c>
      <c r="D863" s="3" t="s">
        <v>872</v>
      </c>
      <c r="E863" s="1" t="s">
        <v>873</v>
      </c>
      <c r="F863" s="3" t="s">
        <v>264</v>
      </c>
      <c r="G863" s="3" t="s">
        <v>265</v>
      </c>
      <c r="H863" s="3" t="s">
        <v>264</v>
      </c>
      <c r="I863" s="3"/>
      <c r="J863" s="6" t="str">
        <f t="array" ref="J863">_xlfn.TEXTJOIN("、",TRUE,IF(C$2:C$1994=C863,E$2:E$1994,""))</f>
        <v>安全工程</v>
      </c>
      <c r="K863" s="6" t="str">
        <f t="array" ref="K863">_xlfn.TEXTJOIN("、",TRUE,IF(E$2:E$1994=E863,C$2:C$1994,""))</f>
        <v>安全技术与管理、安全智能监测技术、应急救援技术、消防救援技术、建筑消防技术、民航安全技术管理、航空油料、安全防范技术、智能安防运营管理</v>
      </c>
    </row>
    <row r="864" ht="25.5" spans="1:11">
      <c r="A864" s="49" t="s">
        <v>2087</v>
      </c>
      <c r="B864" s="50" t="s">
        <v>2088</v>
      </c>
      <c r="C864" s="3" t="s">
        <v>2089</v>
      </c>
      <c r="D864" s="3" t="s">
        <v>842</v>
      </c>
      <c r="E864" s="1" t="s">
        <v>843</v>
      </c>
      <c r="F864" s="3" t="s">
        <v>264</v>
      </c>
      <c r="G864" s="3" t="s">
        <v>265</v>
      </c>
      <c r="H864" s="3" t="s">
        <v>264</v>
      </c>
      <c r="I864" s="3"/>
      <c r="J864" s="6" t="str">
        <f t="array" ref="J864">_xlfn.TEXTJOIN("、",TRUE,IF(C$2:C$1994=C864,E$2:E$1994,""))</f>
        <v>给排水科学与工程、建筑环境与能源应用工程、水利水电工程</v>
      </c>
      <c r="K864" s="6" t="str">
        <f t="array" ref="K864">_xlfn.TEXTJOIN("、",TRUE,IF(E$2:E$1994=E864,C$2:C$1994,""))</f>
        <v>环境工程技术、建筑设备工程技术、供热通风与空调工程技术、建筑消防技术、市政工程技术、给排水工程技术、城市环境工程技术、水利工程、管道工程技术</v>
      </c>
    </row>
    <row r="865" ht="38.25" spans="1:11">
      <c r="A865" s="49" t="s">
        <v>2090</v>
      </c>
      <c r="B865" s="50" t="s">
        <v>2088</v>
      </c>
      <c r="C865" s="3" t="s">
        <v>2089</v>
      </c>
      <c r="D865" s="3" t="s">
        <v>965</v>
      </c>
      <c r="E865" s="1" t="s">
        <v>966</v>
      </c>
      <c r="F865" s="3" t="s">
        <v>264</v>
      </c>
      <c r="G865" s="3" t="s">
        <v>265</v>
      </c>
      <c r="H865" s="3" t="s">
        <v>264</v>
      </c>
      <c r="I865" s="3"/>
      <c r="J865" s="6" t="str">
        <f t="array" ref="J865">_xlfn.TEXTJOIN("、",TRUE,IF(C$2:C$1994=C865,E$2:E$1994,""))</f>
        <v>给排水科学与工程、建筑环境与能源应用工程、水利水电工程</v>
      </c>
      <c r="K865" s="6" t="str">
        <f t="array" ref="K865">_xlfn.TEXTJOIN("、",TRUE,IF(E$2:E$1994=E865,C$2:C$1994,""))</f>
        <v>工业节能技术、建筑设备工程技术、建筑电气工程技术、供热通风与空调工程技术、建筑智能化工程技术、工业设备安装工程技术、建筑消防技术、给排水工程技术、城市燃气工程技术、管道工程技术</v>
      </c>
    </row>
    <row r="866" ht="25.5" spans="1:11">
      <c r="A866" s="49" t="s">
        <v>2091</v>
      </c>
      <c r="B866" s="50" t="s">
        <v>2088</v>
      </c>
      <c r="C866" s="3" t="s">
        <v>2089</v>
      </c>
      <c r="D866" s="3" t="s">
        <v>761</v>
      </c>
      <c r="E866" s="1" t="s">
        <v>762</v>
      </c>
      <c r="F866" s="3" t="s">
        <v>264</v>
      </c>
      <c r="G866" s="3" t="s">
        <v>265</v>
      </c>
      <c r="H866" s="3" t="s">
        <v>264</v>
      </c>
      <c r="I866" s="3"/>
      <c r="J866" s="6" t="str">
        <f t="array" ref="J866">_xlfn.TEXTJOIN("、",TRUE,IF(C$2:C$1994=C866,E$2:E$1994,""))</f>
        <v>给排水科学与工程、建筑环境与能源应用工程、水利水电工程</v>
      </c>
      <c r="K866" s="6" t="str">
        <f t="array" ref="K866">_xlfn.TEXTJOIN("、",TRUE,IF(E$2:E$1994=E866,C$2:C$1994,""))</f>
        <v>水文与工程地质、水文与水资源技术、水政水资源管理、水利工程、智慧水利技术、水利水电工程技术、水利水电工程智能管理、水利水电建筑工程、治河与航道工程技术、水土保持技术、管道工程技术</v>
      </c>
    </row>
    <row r="867" ht="25.5" spans="1:11">
      <c r="A867" s="49" t="s">
        <v>2092</v>
      </c>
      <c r="B867" s="50" t="s">
        <v>2093</v>
      </c>
      <c r="C867" s="3" t="s">
        <v>2094</v>
      </c>
      <c r="D867" s="3" t="s">
        <v>1122</v>
      </c>
      <c r="E867" s="1" t="s">
        <v>1123</v>
      </c>
      <c r="F867" s="3" t="s">
        <v>264</v>
      </c>
      <c r="G867" s="3" t="s">
        <v>265</v>
      </c>
      <c r="H867" s="3" t="s">
        <v>264</v>
      </c>
      <c r="I867" s="3"/>
      <c r="J867" s="6" t="str">
        <f t="array" ref="J867">_xlfn.TEXTJOIN("、",TRUE,IF(C$2:C$1994=C867,E$2:E$1994,""))</f>
        <v>城市地下空间工程、交通工程、交通运输、铁道工程、土木工程</v>
      </c>
      <c r="K867" s="6" t="str">
        <f t="array" ref="K867">_xlfn.TEXTJOIN("、",TRUE,IF(E$2:E$1994=E867,C$2:C$1994,""))</f>
        <v>建筑工程技术、地下与隧道工程技术、市政工程技术、城市轨道交通工程技术</v>
      </c>
    </row>
    <row r="868" spans="1:11">
      <c r="A868" s="49" t="s">
        <v>2095</v>
      </c>
      <c r="B868" s="50" t="s">
        <v>2093</v>
      </c>
      <c r="C868" s="3" t="s">
        <v>2094</v>
      </c>
      <c r="D868" s="3" t="s">
        <v>1861</v>
      </c>
      <c r="E868" s="1" t="s">
        <v>1862</v>
      </c>
      <c r="F868" s="3" t="s">
        <v>264</v>
      </c>
      <c r="G868" s="3" t="s">
        <v>265</v>
      </c>
      <c r="H868" s="3" t="s">
        <v>264</v>
      </c>
      <c r="I868" s="3"/>
      <c r="J868" s="6" t="str">
        <f t="array" ref="J868">_xlfn.TEXTJOIN("、",TRUE,IF(C$2:C$1994=C868,E$2:E$1994,""))</f>
        <v>城市地下空间工程、交通工程、交通运输、铁道工程、土木工程</v>
      </c>
      <c r="K868" s="6" t="str">
        <f t="array" ref="K868">_xlfn.TEXTJOIN("、",TRUE,IF(E$2:E$1994=E868,C$2:C$1994,""))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69" spans="1:11">
      <c r="A869" s="49" t="s">
        <v>2096</v>
      </c>
      <c r="B869" s="50" t="s">
        <v>2093</v>
      </c>
      <c r="C869" s="3" t="s">
        <v>2094</v>
      </c>
      <c r="D869" s="3" t="s">
        <v>1529</v>
      </c>
      <c r="E869" s="1" t="s">
        <v>1530</v>
      </c>
      <c r="F869" s="3" t="s">
        <v>264</v>
      </c>
      <c r="G869" s="3" t="s">
        <v>265</v>
      </c>
      <c r="H869" s="3" t="s">
        <v>264</v>
      </c>
      <c r="I869" s="3"/>
      <c r="J869" s="6" t="str">
        <f t="array" ref="J869">_xlfn.TEXTJOIN("、",TRUE,IF(C$2:C$1994=C869,E$2:E$1994,""))</f>
        <v>城市地下空间工程、交通工程、交通运输、铁道工程、土木工程</v>
      </c>
      <c r="K869" s="6" t="str">
        <f t="array" ref="K869">_xlfn.TEXTJOIN("、",TRUE,IF(E$2:E$1994=E869,C$2:C$1994,""))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70" spans="1:11">
      <c r="A870" s="49" t="s">
        <v>2097</v>
      </c>
      <c r="B870" s="50" t="s">
        <v>2093</v>
      </c>
      <c r="C870" s="3" t="s">
        <v>2094</v>
      </c>
      <c r="D870" s="3" t="s">
        <v>1864</v>
      </c>
      <c r="E870" s="1" t="s">
        <v>1865</v>
      </c>
      <c r="F870" s="3" t="s">
        <v>264</v>
      </c>
      <c r="G870" s="3" t="s">
        <v>265</v>
      </c>
      <c r="H870" s="3" t="s">
        <v>264</v>
      </c>
      <c r="I870" s="3"/>
      <c r="J870" s="6" t="str">
        <f t="array" ref="J870">_xlfn.TEXTJOIN("、",TRUE,IF(C$2:C$1994=C870,E$2:E$1994,""))</f>
        <v>城市地下空间工程、交通工程、交通运输、铁道工程、土木工程</v>
      </c>
      <c r="K870" s="6" t="str">
        <f t="array" ref="K870">_xlfn.TEXTJOIN("、",TRUE,IF(E$2:E$1994=E870,C$2:C$1994,""))</f>
        <v>铁道工程技术、高速铁路施工与维护、铁道桥梁隧道工程技术、高速铁路综合维修技术、城市轨道交通工程技术</v>
      </c>
    </row>
    <row r="871" spans="1:11">
      <c r="A871" s="49" t="s">
        <v>2098</v>
      </c>
      <c r="B871" s="50" t="s">
        <v>2093</v>
      </c>
      <c r="C871" s="3" t="s">
        <v>2094</v>
      </c>
      <c r="D871" s="3" t="s">
        <v>774</v>
      </c>
      <c r="E871" s="1" t="s">
        <v>775</v>
      </c>
      <c r="F871" s="3" t="s">
        <v>264</v>
      </c>
      <c r="G871" s="3" t="s">
        <v>265</v>
      </c>
      <c r="H871" s="3" t="s">
        <v>264</v>
      </c>
      <c r="I871" s="3"/>
      <c r="J871" s="6" t="str">
        <f t="array" ref="J871">_xlfn.TEXTJOIN("、",TRUE,IF(C$2:C$1994=C871,E$2:E$1994,""))</f>
        <v>城市地下空间工程、交通工程、交通运输、铁道工程、土木工程</v>
      </c>
      <c r="K871" s="6" t="str">
        <f t="array" ref="K871">_xlfn.TEXTJOIN("、",TRUE,IF(E$2:E$1994=E871,C$2:C$1994,""))</f>
        <v>岩土工程技术、建筑装饰工程技术、古建筑工程技术、园林工程技术、村镇建设与管理、建筑工程技术、装配式建筑工程技术、建筑钢结构工程技术、智能建造技术、地下与隧道工程技术、土木工程检测技术、建筑设备工程技术、建设工程监理、市政工程技术、给排水工程技术、水利工程、智慧水利技术、水利水电工程技术、水利水电工程智能管理、水利水电建筑工程、铁道工程技术、高速铁路施工与维护、铁道桥梁隧道工程技术、高速铁路综合维修技术、道路与桥梁工程技术、道路机械化施工技术、道路工程检测技术、道路养护与管理、城市轨道交通工程技术</v>
      </c>
    </row>
    <row r="872" spans="1:11">
      <c r="A872" s="49" t="s">
        <v>2099</v>
      </c>
      <c r="B872" s="50" t="s">
        <v>2100</v>
      </c>
      <c r="C872" s="3" t="s">
        <v>2101</v>
      </c>
      <c r="D872" s="3" t="s">
        <v>1480</v>
      </c>
      <c r="E872" s="1" t="s">
        <v>1481</v>
      </c>
      <c r="F872" s="3" t="s">
        <v>264</v>
      </c>
      <c r="G872" s="3" t="s">
        <v>265</v>
      </c>
      <c r="H872" s="3" t="s">
        <v>264</v>
      </c>
      <c r="I872" s="3"/>
      <c r="J872" s="6" t="str">
        <f t="array" ref="J872">_xlfn.TEXTJOIN("、",TRUE,IF(C$2:C$1994=C872,E$2:E$1994,""))</f>
        <v>车辆工程、电气工程及其自动化、电气工程与智能控制、轨道交通信号与控制、机械电子工程、机械设计制造及其自动化、交通运输、通信工程</v>
      </c>
      <c r="K872" s="6" t="str">
        <f t="array" ref="K872">_xlfn.TEXTJOIN("、",TRUE,IF(E$2:E$1994=E872,C$2:C$1994,""))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873" ht="25.5" spans="1:11">
      <c r="A873" s="49" t="s">
        <v>2102</v>
      </c>
      <c r="B873" s="50" t="s">
        <v>2100</v>
      </c>
      <c r="C873" s="3" t="s">
        <v>2101</v>
      </c>
      <c r="D873" s="3" t="s">
        <v>897</v>
      </c>
      <c r="E873" s="1" t="s">
        <v>898</v>
      </c>
      <c r="F873" s="3" t="s">
        <v>264</v>
      </c>
      <c r="G873" s="3" t="s">
        <v>265</v>
      </c>
      <c r="H873" s="3" t="s">
        <v>264</v>
      </c>
      <c r="I873" s="3"/>
      <c r="J873" s="6" t="str">
        <f t="array" ref="J873">_xlfn.TEXTJOIN("、",TRUE,IF(C$2:C$1994=C873,E$2:E$1994,""))</f>
        <v>车辆工程、电气工程及其自动化、电气工程与智能控制、轨道交通信号与控制、机械电子工程、机械设计制造及其自动化、交通运输、通信工程</v>
      </c>
      <c r="K873" s="6" t="str">
        <f t="array" ref="K873">_xlfn.TEXTJOIN("、",TRUE,IF(E$2:E$1994=E873,C$2:C$1994,""))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874" ht="25.5" spans="1:11">
      <c r="A874" s="49" t="s">
        <v>2103</v>
      </c>
      <c r="B874" s="50" t="s">
        <v>2100</v>
      </c>
      <c r="C874" s="3" t="s">
        <v>2101</v>
      </c>
      <c r="D874" s="3" t="s">
        <v>900</v>
      </c>
      <c r="E874" s="1" t="s">
        <v>901</v>
      </c>
      <c r="F874" s="3" t="s">
        <v>264</v>
      </c>
      <c r="G874" s="3" t="s">
        <v>265</v>
      </c>
      <c r="H874" s="3" t="s">
        <v>264</v>
      </c>
      <c r="I874" s="3"/>
      <c r="J874" s="6" t="str">
        <f t="array" ref="J874">_xlfn.TEXTJOIN("、",TRUE,IF(C$2:C$1994=C874,E$2:E$1994,""))</f>
        <v>车辆工程、电气工程及其自动化、电气工程与智能控制、轨道交通信号与控制、机械电子工程、机械设计制造及其自动化、交通运输、通信工程</v>
      </c>
      <c r="K874" s="6" t="str">
        <f t="array" ref="K874">_xlfn.TEXTJOIN("、",TRUE,IF(E$2:E$1994=E874,C$2:C$1994,""))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875" ht="25.5" spans="1:11">
      <c r="A875" s="49" t="s">
        <v>2104</v>
      </c>
      <c r="B875" s="50" t="s">
        <v>2100</v>
      </c>
      <c r="C875" s="3" t="s">
        <v>2101</v>
      </c>
      <c r="D875" s="3" t="s">
        <v>1536</v>
      </c>
      <c r="E875" s="1" t="s">
        <v>1537</v>
      </c>
      <c r="F875" s="3" t="s">
        <v>264</v>
      </c>
      <c r="G875" s="3" t="s">
        <v>265</v>
      </c>
      <c r="H875" s="3" t="s">
        <v>264</v>
      </c>
      <c r="I875" s="3"/>
      <c r="J875" s="6" t="str">
        <f t="array" ref="J875">_xlfn.TEXTJOIN("、",TRUE,IF(C$2:C$1994=C875,E$2:E$1994,""))</f>
        <v>车辆工程、电气工程及其自动化、电气工程与智能控制、轨道交通信号与控制、机械电子工程、机械设计制造及其自动化、交通运输、通信工程</v>
      </c>
      <c r="K875" s="6" t="str">
        <f t="array" ref="K875">_xlfn.TEXTJOIN("、",TRUE,IF(E$2:E$1994=E875,C$2:C$1994,""))</f>
        <v>城市轨道交通车辆制造与维护、铁道供电技术、高速铁路综合维修技术、铁道信号自动控制、城市轨道车辆应用技术、城市轨道交通机电技术、城市轨道交通通信信号技术</v>
      </c>
    </row>
    <row r="876" ht="25.5" spans="1:11">
      <c r="A876" s="49" t="s">
        <v>2105</v>
      </c>
      <c r="B876" s="50" t="s">
        <v>2100</v>
      </c>
      <c r="C876" s="3" t="s">
        <v>2101</v>
      </c>
      <c r="D876" s="3" t="s">
        <v>629</v>
      </c>
      <c r="E876" s="1" t="s">
        <v>630</v>
      </c>
      <c r="F876" s="3" t="s">
        <v>264</v>
      </c>
      <c r="G876" s="3" t="s">
        <v>265</v>
      </c>
      <c r="H876" s="3" t="s">
        <v>264</v>
      </c>
      <c r="I876" s="3"/>
      <c r="J876" s="6" t="str">
        <f t="array" ref="J876">_xlfn.TEXTJOIN("、",TRUE,IF(C$2:C$1994=C876,E$2:E$1994,""))</f>
        <v>车辆工程、电气工程及其自动化、电气工程与智能控制、轨道交通信号与控制、机械电子工程、机械设计制造及其自动化、交通运输、通信工程</v>
      </c>
      <c r="K876" s="6" t="str">
        <f t="array" ref="K876">_xlfn.TEXTJOIN("、",TRUE,IF(E$2:E$1994=E876,C$2:C$1994,""))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877" ht="38.25" spans="1:11">
      <c r="A877" s="49" t="s">
        <v>2106</v>
      </c>
      <c r="B877" s="50" t="s">
        <v>2100</v>
      </c>
      <c r="C877" s="3" t="s">
        <v>2101</v>
      </c>
      <c r="D877" s="3" t="s">
        <v>620</v>
      </c>
      <c r="E877" s="1" t="s">
        <v>621</v>
      </c>
      <c r="F877" s="3" t="s">
        <v>264</v>
      </c>
      <c r="G877" s="3" t="s">
        <v>265</v>
      </c>
      <c r="H877" s="3" t="s">
        <v>264</v>
      </c>
      <c r="I877" s="3"/>
      <c r="J877" s="6" t="str">
        <f t="array" ref="J877">_xlfn.TEXTJOIN("、",TRUE,IF(C$2:C$1994=C877,E$2:E$1994,""))</f>
        <v>车辆工程、电气工程及其自动化、电气工程与智能控制、轨道交通信号与控制、机械电子工程、机械设计制造及其自动化、交通运输、通信工程</v>
      </c>
      <c r="K877" s="6" t="str">
        <f t="array" ref="K877">_xlfn.TEXTJOIN("、",TRUE,IF(E$2:E$1994=E877,C$2:C$1994,""))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878" spans="1:11">
      <c r="A878" s="49" t="s">
        <v>2107</v>
      </c>
      <c r="B878" s="50" t="s">
        <v>2100</v>
      </c>
      <c r="C878" s="3" t="s">
        <v>2101</v>
      </c>
      <c r="D878" s="3" t="s">
        <v>1529</v>
      </c>
      <c r="E878" s="1" t="s">
        <v>1530</v>
      </c>
      <c r="F878" s="3" t="s">
        <v>264</v>
      </c>
      <c r="G878" s="3" t="s">
        <v>265</v>
      </c>
      <c r="H878" s="3" t="s">
        <v>264</v>
      </c>
      <c r="I878" s="3"/>
      <c r="J878" s="6" t="str">
        <f t="array" ref="J878">_xlfn.TEXTJOIN("、",TRUE,IF(C$2:C$1994=C878,E$2:E$1994,""))</f>
        <v>车辆工程、电气工程及其自动化、电气工程与智能控制、轨道交通信号与控制、机械电子工程、机械设计制造及其自动化、交通运输、通信工程</v>
      </c>
      <c r="K878" s="6" t="str">
        <f t="array" ref="K878">_xlfn.TEXTJOIN("、",TRUE,IF(E$2:E$1994=E878,C$2:C$1994,""))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79" spans="1:11">
      <c r="A879" s="49" t="s">
        <v>2108</v>
      </c>
      <c r="B879" s="50" t="s">
        <v>2100</v>
      </c>
      <c r="C879" s="3" t="s">
        <v>2101</v>
      </c>
      <c r="D879" s="3" t="s">
        <v>1915</v>
      </c>
      <c r="E879" s="1" t="s">
        <v>1916</v>
      </c>
      <c r="F879" s="3" t="s">
        <v>264</v>
      </c>
      <c r="G879" s="3" t="s">
        <v>265</v>
      </c>
      <c r="H879" s="3" t="s">
        <v>264</v>
      </c>
      <c r="I879" s="3"/>
      <c r="J879" s="6" t="str">
        <f t="array" ref="J879">_xlfn.TEXTJOIN("、",TRUE,IF(C$2:C$1994=C879,E$2:E$1994,""))</f>
        <v>车辆工程、电气工程及其自动化、电气工程与智能控制、轨道交通信号与控制、机械电子工程、机械设计制造及其自动化、交通运输、通信工程</v>
      </c>
      <c r="K879" s="6" t="str">
        <f t="array" ref="K879">_xlfn.TEXTJOIN("、",TRUE,IF(E$2:E$1994=E879,C$2:C$1994,""))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880" spans="1:11">
      <c r="A880" s="49" t="s">
        <v>2109</v>
      </c>
      <c r="B880" s="50" t="s">
        <v>2110</v>
      </c>
      <c r="C880" s="3" t="s">
        <v>2111</v>
      </c>
      <c r="D880" s="3" t="s">
        <v>1480</v>
      </c>
      <c r="E880" s="1" t="s">
        <v>1481</v>
      </c>
      <c r="F880" s="3" t="s">
        <v>264</v>
      </c>
      <c r="G880" s="3" t="s">
        <v>265</v>
      </c>
      <c r="H880" s="3" t="s">
        <v>264</v>
      </c>
      <c r="I880" s="3"/>
      <c r="J880" s="6" t="str">
        <f t="array" ref="J880">_xlfn.TEXTJOIN("、",TRUE,IF(C$2:C$1994=C880,E$2:E$1994,""))</f>
        <v>车辆工程、电气工程及其自动化、电气工程与智能控制、轨道交通信号与控制、机械电子工程、机械设计制造及其自动化</v>
      </c>
      <c r="K880" s="6" t="str">
        <f t="array" ref="K880">_xlfn.TEXTJOIN("、",TRUE,IF(E$2:E$1994=E880,C$2:C$1994,""))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881" ht="25.5" spans="1:11">
      <c r="A881" s="49" t="s">
        <v>2112</v>
      </c>
      <c r="B881" s="50" t="s">
        <v>2110</v>
      </c>
      <c r="C881" s="3" t="s">
        <v>2111</v>
      </c>
      <c r="D881" s="3" t="s">
        <v>897</v>
      </c>
      <c r="E881" s="1" t="s">
        <v>898</v>
      </c>
      <c r="F881" s="3" t="s">
        <v>264</v>
      </c>
      <c r="G881" s="3" t="s">
        <v>265</v>
      </c>
      <c r="H881" s="3" t="s">
        <v>264</v>
      </c>
      <c r="I881" s="3"/>
      <c r="J881" s="6" t="str">
        <f t="array" ref="J881">_xlfn.TEXTJOIN("、",TRUE,IF(C$2:C$1994=C881,E$2:E$1994,""))</f>
        <v>车辆工程、电气工程及其自动化、电气工程与智能控制、轨道交通信号与控制、机械电子工程、机械设计制造及其自动化</v>
      </c>
      <c r="K881" s="6" t="str">
        <f t="array" ref="K881">_xlfn.TEXTJOIN("、",TRUE,IF(E$2:E$1994=E881,C$2:C$1994,""))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882" ht="25.5" spans="1:11">
      <c r="A882" s="49" t="s">
        <v>2113</v>
      </c>
      <c r="B882" s="50" t="s">
        <v>2110</v>
      </c>
      <c r="C882" s="3" t="s">
        <v>2111</v>
      </c>
      <c r="D882" s="3" t="s">
        <v>900</v>
      </c>
      <c r="E882" s="1" t="s">
        <v>901</v>
      </c>
      <c r="F882" s="3" t="s">
        <v>264</v>
      </c>
      <c r="G882" s="3" t="s">
        <v>265</v>
      </c>
      <c r="H882" s="3" t="s">
        <v>264</v>
      </c>
      <c r="I882" s="3"/>
      <c r="J882" s="6" t="str">
        <f t="array" ref="J882">_xlfn.TEXTJOIN("、",TRUE,IF(C$2:C$1994=C882,E$2:E$1994,""))</f>
        <v>车辆工程、电气工程及其自动化、电气工程与智能控制、轨道交通信号与控制、机械电子工程、机械设计制造及其自动化</v>
      </c>
      <c r="K882" s="6" t="str">
        <f t="array" ref="K882">_xlfn.TEXTJOIN("、",TRUE,IF(E$2:E$1994=E882,C$2:C$1994,""))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883" ht="25.5" spans="1:11">
      <c r="A883" s="49" t="s">
        <v>2114</v>
      </c>
      <c r="B883" s="50" t="s">
        <v>2110</v>
      </c>
      <c r="C883" s="3" t="s">
        <v>2111</v>
      </c>
      <c r="D883" s="3" t="s">
        <v>1536</v>
      </c>
      <c r="E883" s="1" t="s">
        <v>1537</v>
      </c>
      <c r="F883" s="3" t="s">
        <v>264</v>
      </c>
      <c r="G883" s="3" t="s">
        <v>265</v>
      </c>
      <c r="H883" s="3" t="s">
        <v>264</v>
      </c>
      <c r="I883" s="3"/>
      <c r="J883" s="6" t="str">
        <f t="array" ref="J883">_xlfn.TEXTJOIN("、",TRUE,IF(C$2:C$1994=C883,E$2:E$1994,""))</f>
        <v>车辆工程、电气工程及其自动化、电气工程与智能控制、轨道交通信号与控制、机械电子工程、机械设计制造及其自动化</v>
      </c>
      <c r="K883" s="6" t="str">
        <f t="array" ref="K883">_xlfn.TEXTJOIN("、",TRUE,IF(E$2:E$1994=E883,C$2:C$1994,""))</f>
        <v>城市轨道交通车辆制造与维护、铁道供电技术、高速铁路综合维修技术、铁道信号自动控制、城市轨道车辆应用技术、城市轨道交通机电技术、城市轨道交通通信信号技术</v>
      </c>
    </row>
    <row r="884" ht="25.5" spans="1:11">
      <c r="A884" s="49" t="s">
        <v>2115</v>
      </c>
      <c r="B884" s="50" t="s">
        <v>2110</v>
      </c>
      <c r="C884" s="3" t="s">
        <v>2111</v>
      </c>
      <c r="D884" s="3" t="s">
        <v>629</v>
      </c>
      <c r="E884" s="1" t="s">
        <v>630</v>
      </c>
      <c r="F884" s="3" t="s">
        <v>264</v>
      </c>
      <c r="G884" s="3" t="s">
        <v>265</v>
      </c>
      <c r="H884" s="3" t="s">
        <v>264</v>
      </c>
      <c r="I884" s="3"/>
      <c r="J884" s="6" t="str">
        <f t="array" ref="J884">_xlfn.TEXTJOIN("、",TRUE,IF(C$2:C$1994=C884,E$2:E$1994,""))</f>
        <v>车辆工程、电气工程及其自动化、电气工程与智能控制、轨道交通信号与控制、机械电子工程、机械设计制造及其自动化</v>
      </c>
      <c r="K884" s="6" t="str">
        <f t="array" ref="K884">_xlfn.TEXTJOIN("、",TRUE,IF(E$2:E$1994=E884,C$2:C$1994,""))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885" ht="38.25" spans="1:11">
      <c r="A885" s="49" t="s">
        <v>2116</v>
      </c>
      <c r="B885" s="50" t="s">
        <v>2110</v>
      </c>
      <c r="C885" s="3" t="s">
        <v>2111</v>
      </c>
      <c r="D885" s="3" t="s">
        <v>620</v>
      </c>
      <c r="E885" s="1" t="s">
        <v>621</v>
      </c>
      <c r="F885" s="3" t="s">
        <v>264</v>
      </c>
      <c r="G885" s="3" t="s">
        <v>265</v>
      </c>
      <c r="H885" s="3" t="s">
        <v>264</v>
      </c>
      <c r="I885" s="3"/>
      <c r="J885" s="6" t="str">
        <f t="array" ref="J885">_xlfn.TEXTJOIN("、",TRUE,IF(C$2:C$1994=C885,E$2:E$1994,""))</f>
        <v>车辆工程、电气工程及其自动化、电气工程与智能控制、轨道交通信号与控制、机械电子工程、机械设计制造及其自动化</v>
      </c>
      <c r="K885" s="6" t="str">
        <f t="array" ref="K885">_xlfn.TEXTJOIN("、",TRUE,IF(E$2:E$1994=E885,C$2:C$1994,""))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886" ht="25.5" spans="1:11">
      <c r="A886" s="49" t="s">
        <v>2117</v>
      </c>
      <c r="B886" s="50" t="s">
        <v>348</v>
      </c>
      <c r="C886" s="3" t="s">
        <v>349</v>
      </c>
      <c r="D886" s="3" t="s">
        <v>1175</v>
      </c>
      <c r="E886" s="1" t="s">
        <v>1176</v>
      </c>
      <c r="F886" s="3" t="s">
        <v>264</v>
      </c>
      <c r="G886" s="3" t="s">
        <v>265</v>
      </c>
      <c r="H886" s="3" t="s">
        <v>264</v>
      </c>
      <c r="I886" s="3"/>
      <c r="J886" s="6" t="str">
        <f t="array" ref="J886">_xlfn.TEXTJOIN("、",TRUE,IF(C$2:C$1994=C886,E$2:E$1994,""))</f>
        <v>电子科学与技术、电子信息工程、轨道交通信号与控制、计算机科学与技术、交通运输、通信工程、网络工程、信息工程、自动化</v>
      </c>
      <c r="K886" s="6" t="str">
        <f t="array" ref="K886">_xlfn.TEXTJOIN("、",TRUE,IF(E$2:E$1994=E886,C$2:C$1994,""))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887" ht="25.5" spans="1:11">
      <c r="A887" s="49" t="s">
        <v>2118</v>
      </c>
      <c r="B887" s="50" t="s">
        <v>348</v>
      </c>
      <c r="C887" s="3" t="s">
        <v>349</v>
      </c>
      <c r="D887" s="3" t="s">
        <v>903</v>
      </c>
      <c r="E887" s="1" t="s">
        <v>904</v>
      </c>
      <c r="F887" s="3" t="s">
        <v>264</v>
      </c>
      <c r="G887" s="3" t="s">
        <v>265</v>
      </c>
      <c r="H887" s="3" t="s">
        <v>264</v>
      </c>
      <c r="I887" s="3"/>
      <c r="J887" s="6" t="str">
        <f t="array" ref="J887">_xlfn.TEXTJOIN("、",TRUE,IF(C$2:C$1994=C887,E$2:E$1994,""))</f>
        <v>电子科学与技术、电子信息工程、轨道交通信号与控制、计算机科学与技术、交通运输、通信工程、网络工程、信息工程、自动化</v>
      </c>
      <c r="K887" s="6" t="str">
        <f t="array" ref="K887">_xlfn.TEXTJOIN("、",TRUE,IF(E$2:E$1994=E887,C$2:C$1994,""))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888" ht="25.5" spans="1:11">
      <c r="A888" s="49" t="s">
        <v>2119</v>
      </c>
      <c r="B888" s="50" t="s">
        <v>348</v>
      </c>
      <c r="C888" s="3" t="s">
        <v>349</v>
      </c>
      <c r="D888" s="3" t="s">
        <v>1536</v>
      </c>
      <c r="E888" s="1" t="s">
        <v>1537</v>
      </c>
      <c r="F888" s="3" t="s">
        <v>264</v>
      </c>
      <c r="G888" s="3" t="s">
        <v>265</v>
      </c>
      <c r="H888" s="3" t="s">
        <v>264</v>
      </c>
      <c r="I888" s="3"/>
      <c r="J888" s="6" t="str">
        <f t="array" ref="J888">_xlfn.TEXTJOIN("、",TRUE,IF(C$2:C$1994=C888,E$2:E$1994,""))</f>
        <v>电子科学与技术、电子信息工程、轨道交通信号与控制、计算机科学与技术、交通运输、通信工程、网络工程、信息工程、自动化</v>
      </c>
      <c r="K888" s="6" t="str">
        <f t="array" ref="K888">_xlfn.TEXTJOIN("、",TRUE,IF(E$2:E$1994=E888,C$2:C$1994,""))</f>
        <v>城市轨道交通车辆制造与维护、铁道供电技术、高速铁路综合维修技术、铁道信号自动控制、城市轨道车辆应用技术、城市轨道交通机电技术、城市轨道交通通信信号技术</v>
      </c>
    </row>
    <row r="889" ht="25.5" spans="1:11">
      <c r="A889" s="49" t="s">
        <v>2120</v>
      </c>
      <c r="B889" s="50" t="s">
        <v>348</v>
      </c>
      <c r="C889" s="3" t="s">
        <v>349</v>
      </c>
      <c r="D889" s="3" t="s">
        <v>306</v>
      </c>
      <c r="E889" s="1" t="s">
        <v>307</v>
      </c>
      <c r="F889" s="3" t="s">
        <v>264</v>
      </c>
      <c r="G889" s="3" t="s">
        <v>265</v>
      </c>
      <c r="H889" s="3" t="s">
        <v>264</v>
      </c>
      <c r="I889" s="3"/>
      <c r="J889" s="6" t="str">
        <f t="array" ref="J889">_xlfn.TEXTJOIN("、",TRUE,IF(C$2:C$1994=C889,E$2:E$1994,""))</f>
        <v>电子科学与技术、电子信息工程、轨道交通信号与控制、计算机科学与技术、交通运输、通信工程、网络工程、信息工程、自动化</v>
      </c>
      <c r="K889" s="6" t="str">
        <f t="array" ref="K889">_xlfn.TEXTJOIN("、",TRUE,IF(E$2:E$1994=E889,C$2:C$1994,""))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890" spans="1:11">
      <c r="A890" s="49" t="s">
        <v>2121</v>
      </c>
      <c r="B890" s="50" t="s">
        <v>348</v>
      </c>
      <c r="C890" s="3" t="s">
        <v>349</v>
      </c>
      <c r="D890" s="3" t="s">
        <v>1529</v>
      </c>
      <c r="E890" s="1" t="s">
        <v>1530</v>
      </c>
      <c r="F890" s="3" t="s">
        <v>264</v>
      </c>
      <c r="G890" s="3" t="s">
        <v>265</v>
      </c>
      <c r="H890" s="3" t="s">
        <v>264</v>
      </c>
      <c r="I890" s="3"/>
      <c r="J890" s="6" t="str">
        <f t="array" ref="J890">_xlfn.TEXTJOIN("、",TRUE,IF(C$2:C$1994=C890,E$2:E$1994,""))</f>
        <v>电子科学与技术、电子信息工程、轨道交通信号与控制、计算机科学与技术、交通运输、通信工程、网络工程、信息工程、自动化</v>
      </c>
      <c r="K890" s="6" t="str">
        <f t="array" ref="K890">_xlfn.TEXTJOIN("、",TRUE,IF(E$2:E$1994=E890,C$2:C$1994,""))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891" spans="1:11">
      <c r="A891" s="49" t="s">
        <v>2122</v>
      </c>
      <c r="B891" s="50" t="s">
        <v>348</v>
      </c>
      <c r="C891" s="3" t="s">
        <v>349</v>
      </c>
      <c r="D891" s="3" t="s">
        <v>1915</v>
      </c>
      <c r="E891" s="1" t="s">
        <v>1916</v>
      </c>
      <c r="F891" s="3" t="s">
        <v>264</v>
      </c>
      <c r="G891" s="3" t="s">
        <v>265</v>
      </c>
      <c r="H891" s="3" t="s">
        <v>264</v>
      </c>
      <c r="I891" s="3"/>
      <c r="J891" s="6" t="str">
        <f t="array" ref="J891">_xlfn.TEXTJOIN("、",TRUE,IF(C$2:C$1994=C891,E$2:E$1994,""))</f>
        <v>电子科学与技术、电子信息工程、轨道交通信号与控制、计算机科学与技术、交通运输、通信工程、网络工程、信息工程、自动化</v>
      </c>
      <c r="K891" s="6" t="str">
        <f t="array" ref="K891">_xlfn.TEXTJOIN("、",TRUE,IF(E$2:E$1994=E891,C$2:C$1994,""))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892" spans="1:11">
      <c r="A892" s="49" t="s">
        <v>2123</v>
      </c>
      <c r="B892" s="50" t="s">
        <v>348</v>
      </c>
      <c r="C892" s="3" t="s">
        <v>349</v>
      </c>
      <c r="D892" s="3" t="s">
        <v>384</v>
      </c>
      <c r="E892" s="1" t="s">
        <v>385</v>
      </c>
      <c r="F892" s="3" t="s">
        <v>264</v>
      </c>
      <c r="G892" s="3" t="s">
        <v>265</v>
      </c>
      <c r="H892" s="3" t="s">
        <v>264</v>
      </c>
      <c r="I892" s="3"/>
      <c r="J892" s="6" t="str">
        <f t="array" ref="J892">_xlfn.TEXTJOIN("、",TRUE,IF(C$2:C$1994=C892,E$2:E$1994,""))</f>
        <v>电子科学与技术、电子信息工程、轨道交通信号与控制、计算机科学与技术、交通运输、通信工程、网络工程、信息工程、自动化</v>
      </c>
      <c r="K892" s="6" t="str">
        <f t="array" ref="K892">_xlfn.TEXTJOIN("、",TRUE,IF(E$2:E$1994=E892,C$2:C$1994,""))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893" spans="1:11">
      <c r="A893" s="49" t="s">
        <v>2124</v>
      </c>
      <c r="B893" s="50" t="s">
        <v>348</v>
      </c>
      <c r="C893" s="3" t="s">
        <v>349</v>
      </c>
      <c r="D893" s="3" t="s">
        <v>1181</v>
      </c>
      <c r="E893" s="1" t="s">
        <v>1182</v>
      </c>
      <c r="F893" s="3" t="s">
        <v>264</v>
      </c>
      <c r="G893" s="3" t="s">
        <v>265</v>
      </c>
      <c r="H893" s="3" t="s">
        <v>264</v>
      </c>
      <c r="I893" s="3"/>
      <c r="J893" s="6" t="str">
        <f t="array" ref="J893">_xlfn.TEXTJOIN("、",TRUE,IF(C$2:C$1994=C893,E$2:E$1994,""))</f>
        <v>电子科学与技术、电子信息工程、轨道交通信号与控制、计算机科学与技术、交通运输、通信工程、网络工程、信息工程、自动化</v>
      </c>
      <c r="K893" s="6" t="str">
        <f t="array" ref="K893">_xlfn.TEXTJOIN("、",TRUE,IF(E$2:E$1994=E893,C$2:C$1994,""))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894" spans="1:11">
      <c r="A894" s="49" t="s">
        <v>2125</v>
      </c>
      <c r="B894" s="50" t="s">
        <v>348</v>
      </c>
      <c r="C894" s="3" t="s">
        <v>349</v>
      </c>
      <c r="D894" s="3" t="s">
        <v>1329</v>
      </c>
      <c r="E894" s="1" t="s">
        <v>1330</v>
      </c>
      <c r="F894" s="3" t="s">
        <v>264</v>
      </c>
      <c r="G894" s="3" t="s">
        <v>265</v>
      </c>
      <c r="H894" s="3" t="s">
        <v>264</v>
      </c>
      <c r="I894" s="3"/>
      <c r="J894" s="6" t="str">
        <f t="array" ref="J894">_xlfn.TEXTJOIN("、",TRUE,IF(C$2:C$1994=C894,E$2:E$1994,""))</f>
        <v>电子科学与技术、电子信息工程、轨道交通信号与控制、计算机科学与技术、交通运输、通信工程、网络工程、信息工程、自动化</v>
      </c>
      <c r="K894" s="6" t="str">
        <f t="array" ref="K894">_xlfn.TEXTJOIN("、",TRUE,IF(E$2:E$1994=E894,C$2:C$1994,""))</f>
        <v>机械制造及自动化、电梯工程技术、机电一体化技术、智能机电技术、智能控制技术、智能机器人技术、工业机器人技术、电气自动化技术、工业自动化仪表技术、工业互联网应用、铁道信号自动控制、飞机机电设备维修、飞机电子设备维修、城市轨道交通通信信号技术</v>
      </c>
    </row>
    <row r="895" ht="25.5" spans="1:11">
      <c r="A895" s="49" t="s">
        <v>2126</v>
      </c>
      <c r="B895" s="50" t="s">
        <v>2127</v>
      </c>
      <c r="C895" s="3" t="s">
        <v>2128</v>
      </c>
      <c r="D895" s="3" t="s">
        <v>897</v>
      </c>
      <c r="E895" s="1" t="s">
        <v>898</v>
      </c>
      <c r="F895" s="3" t="s">
        <v>264</v>
      </c>
      <c r="G895" s="3" t="s">
        <v>265</v>
      </c>
      <c r="H895" s="3" t="s">
        <v>264</v>
      </c>
      <c r="I895" s="3"/>
      <c r="J895" s="6" t="str">
        <f t="array" ref="J895">_xlfn.TEXTJOIN("、",TRUE,IF(C$2:C$1994=C895,E$2:E$1994,""))</f>
        <v>电气工程及其自动化、电气工程与智能控制</v>
      </c>
      <c r="K895" s="6" t="str">
        <f t="array" ref="K895">_xlfn.TEXTJOIN("、",TRUE,IF(E$2:E$1994=E895,C$2:C$1994,""))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896" ht="25.5" spans="1:11">
      <c r="A896" s="49" t="s">
        <v>2129</v>
      </c>
      <c r="B896" s="50" t="s">
        <v>2127</v>
      </c>
      <c r="C896" s="3" t="s">
        <v>2128</v>
      </c>
      <c r="D896" s="3" t="s">
        <v>900</v>
      </c>
      <c r="E896" s="1" t="s">
        <v>901</v>
      </c>
      <c r="F896" s="3" t="s">
        <v>264</v>
      </c>
      <c r="G896" s="3" t="s">
        <v>265</v>
      </c>
      <c r="H896" s="3" t="s">
        <v>264</v>
      </c>
      <c r="I896" s="3"/>
      <c r="J896" s="6" t="str">
        <f t="array" ref="J896">_xlfn.TEXTJOIN("、",TRUE,IF(C$2:C$1994=C896,E$2:E$1994,""))</f>
        <v>电气工程及其自动化、电气工程与智能控制</v>
      </c>
      <c r="K896" s="6" t="str">
        <f t="array" ref="K896">_xlfn.TEXTJOIN("、",TRUE,IF(E$2:E$1994=E896,C$2:C$1994,""))</f>
        <v>发电厂及电力系统、水电站机电设备与自动化、电力系统自动化技术、电力系统继电保护技术、输配电工程技术、供用电技术、光伏工程技术、建筑电气工程技术、水电站设备安装与管理、新能源装备技术、智能控制技术、智能机器人技术、工业机器人技术、电气自动化技术、工业互联网应用、铁道机车运用与维护、铁道供电技术、城市轨道车辆应用技术、城市轨道交通机电技术、城市轨道交通供配电技术</v>
      </c>
    </row>
    <row r="897" spans="1:11">
      <c r="A897" s="49" t="s">
        <v>2130</v>
      </c>
      <c r="B897" s="50" t="s">
        <v>2131</v>
      </c>
      <c r="C897" s="3" t="s">
        <v>2132</v>
      </c>
      <c r="D897" s="3" t="s">
        <v>1861</v>
      </c>
      <c r="E897" s="1" t="s">
        <v>1862</v>
      </c>
      <c r="F897" s="3" t="s">
        <v>264</v>
      </c>
      <c r="G897" s="3" t="s">
        <v>265</v>
      </c>
      <c r="H897" s="3" t="s">
        <v>264</v>
      </c>
      <c r="I897" s="3"/>
      <c r="J897" s="6" t="str">
        <f t="array" ref="J897">_xlfn.TEXTJOIN("、",TRUE,IF(C$2:C$1994=C897,E$2:E$1994,""))</f>
        <v>交通工程、交通设备与控制工程、交通运输</v>
      </c>
      <c r="K897" s="6" t="str">
        <f t="array" ref="K897">_xlfn.TEXTJOIN("、",TRUE,IF(E$2:E$1994=E897,C$2:C$1994,""))</f>
        <v>铁道工程技术、高速铁路施工与维护、铁道机车运用与维护、道路与桥梁工程技术、智能交通技术、交通运营管理、航海技术、定翼机驾驶技术、直升机驾驶技术、民航安全技术管理、机场运行服务与管理、通用航空航务技术、城市轨道交通工程技术、城市轨道交通运营管理</v>
      </c>
    </row>
    <row r="898" ht="25.5" spans="1:11">
      <c r="A898" s="49" t="s">
        <v>2133</v>
      </c>
      <c r="B898" s="50" t="s">
        <v>2131</v>
      </c>
      <c r="C898" s="3" t="s">
        <v>2132</v>
      </c>
      <c r="D898" s="3" t="s">
        <v>1523</v>
      </c>
      <c r="E898" s="1" t="s">
        <v>1524</v>
      </c>
      <c r="F898" s="3" t="s">
        <v>264</v>
      </c>
      <c r="G898" s="3" t="s">
        <v>265</v>
      </c>
      <c r="H898" s="3" t="s">
        <v>264</v>
      </c>
      <c r="I898" s="3"/>
      <c r="J898" s="6" t="str">
        <f t="array" ref="J898">_xlfn.TEXTJOIN("、",TRUE,IF(C$2:C$1994=C898,E$2:E$1994,""))</f>
        <v>交通工程、交通设备与控制工程、交通运输</v>
      </c>
      <c r="K898" s="6" t="str">
        <f t="array" ref="K898">_xlfn.TEXTJOIN("、",TRUE,IF(E$2:E$1994=E898,C$2:C$1994,""))</f>
        <v>铁道机车车辆制造与维护、高速铁路客运服务、城市轨道交通运营管理</v>
      </c>
    </row>
    <row r="899" spans="1:11">
      <c r="A899" s="49" t="s">
        <v>2134</v>
      </c>
      <c r="B899" s="50" t="s">
        <v>2131</v>
      </c>
      <c r="C899" s="3" t="s">
        <v>2132</v>
      </c>
      <c r="D899" s="3" t="s">
        <v>1529</v>
      </c>
      <c r="E899" s="1" t="s">
        <v>1530</v>
      </c>
      <c r="F899" s="3" t="s">
        <v>264</v>
      </c>
      <c r="G899" s="3" t="s">
        <v>265</v>
      </c>
      <c r="H899" s="3" t="s">
        <v>264</v>
      </c>
      <c r="I899" s="3"/>
      <c r="J899" s="6" t="str">
        <f t="array" ref="J899">_xlfn.TEXTJOIN("、",TRUE,IF(C$2:C$1994=C899,E$2:E$1994,""))</f>
        <v>交通工程、交通设备与控制工程、交通运输</v>
      </c>
      <c r="K899" s="6" t="str">
        <f t="array" ref="K899">_xlfn.TEXTJOIN("、",TRUE,IF(E$2:E$1994=E899,C$2:C$1994,""))</f>
        <v>高速铁路动车组制造与维护、城市轨道交通车辆制造与维护、高速铁路施工与维护、铁道机车运用与维护、铁道车辆技术、动车组检修技术、铁道交通运营管理、高速铁路客运服务、智能交通技术、道路运输管理、交通运营管理、航海技术、轮机工程技术、定翼机驾驶技术、直升机驾驶技术、民航安全技术管理、机场运行服务与管理、机场场务技术与管理、通用航空航务技术、城市轨道交通工程技术、城市轨道车辆应用技术、城市轨道交通通信信号技术、城市轨道交通运营管理</v>
      </c>
    </row>
    <row r="900" spans="1:11">
      <c r="A900" s="49" t="s">
        <v>2135</v>
      </c>
      <c r="B900" s="50" t="s">
        <v>2136</v>
      </c>
      <c r="C900" s="3" t="s">
        <v>2137</v>
      </c>
      <c r="D900" s="3" t="s">
        <v>2138</v>
      </c>
      <c r="E900" s="1" t="s">
        <v>2139</v>
      </c>
      <c r="F900" s="3" t="s">
        <v>15</v>
      </c>
      <c r="G900" s="3" t="s">
        <v>16</v>
      </c>
      <c r="H900" s="3" t="s">
        <v>15</v>
      </c>
      <c r="I900" s="3"/>
      <c r="J900" s="6" t="str">
        <f t="array" ref="J900">_xlfn.TEXTJOIN("、",TRUE,IF(C$2:C$1994=C900,E$2:E$1994,""))</f>
        <v>供应链管理、物流管理</v>
      </c>
      <c r="K900" s="6" t="str">
        <f t="array" ref="K900">_xlfn.TEXTJOIN("、",TRUE,IF(E$2:E$1994=E900,C$2:C$1994,""))</f>
        <v>邮政快递智能技术、现代物流管理、航空物流管理、冷链物流技术与管理、采购与供应管理、供应链运营</v>
      </c>
    </row>
    <row r="901" spans="1:11">
      <c r="A901" s="49" t="s">
        <v>2140</v>
      </c>
      <c r="B901" s="50" t="s">
        <v>2136</v>
      </c>
      <c r="C901" s="3" t="s">
        <v>2137</v>
      </c>
      <c r="D901" s="3" t="s">
        <v>1822</v>
      </c>
      <c r="E901" s="1" t="s">
        <v>1823</v>
      </c>
      <c r="F901" s="3" t="s">
        <v>15</v>
      </c>
      <c r="G901" s="3" t="s">
        <v>16</v>
      </c>
      <c r="H901" s="3" t="s">
        <v>15</v>
      </c>
      <c r="I901" s="3"/>
      <c r="J901" s="6" t="str">
        <f t="array" ref="J901">_xlfn.TEXTJOIN("、",TRUE,IF(C$2:C$1994=C901,E$2:E$1994,""))</f>
        <v>供应链管理、物流管理</v>
      </c>
      <c r="K901" s="6" t="str">
        <f t="array" ref="K901">_xlfn.TEXTJOIN("、",TRUE,IF(E$2:E$1994=E901,C$2:C$1994,""))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902" ht="25.5" spans="1:11">
      <c r="A902" s="49" t="s">
        <v>2141</v>
      </c>
      <c r="B902" s="50" t="s">
        <v>2142</v>
      </c>
      <c r="C902" s="3" t="s">
        <v>2143</v>
      </c>
      <c r="D902" s="3" t="s">
        <v>897</v>
      </c>
      <c r="E902" s="1" t="s">
        <v>898</v>
      </c>
      <c r="F902" s="3" t="s">
        <v>264</v>
      </c>
      <c r="G902" s="3" t="s">
        <v>265</v>
      </c>
      <c r="H902" s="3" t="s">
        <v>264</v>
      </c>
      <c r="I902" s="3"/>
      <c r="J902" s="6" t="str">
        <f t="array" ref="J902">_xlfn.TEXTJOIN("、",TRUE,IF(C$2:C$1994=C902,E$2:E$1994,""))</f>
        <v>电气工程及其自动化、电子科学与技术、电子信息工程、机械电子工程、通信工程、信息工程</v>
      </c>
      <c r="K902" s="6" t="str">
        <f t="array" ref="K902">_xlfn.TEXTJOIN("、",TRUE,IF(E$2:E$1994=E902,C$2:C$1994,""))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903" ht="25.5" spans="1:11">
      <c r="A903" s="49" t="s">
        <v>2144</v>
      </c>
      <c r="B903" s="50" t="s">
        <v>2142</v>
      </c>
      <c r="C903" s="3" t="s">
        <v>2143</v>
      </c>
      <c r="D903" s="3" t="s">
        <v>1175</v>
      </c>
      <c r="E903" s="1" t="s">
        <v>1176</v>
      </c>
      <c r="F903" s="3" t="s">
        <v>264</v>
      </c>
      <c r="G903" s="3" t="s">
        <v>265</v>
      </c>
      <c r="H903" s="3" t="s">
        <v>264</v>
      </c>
      <c r="I903" s="3"/>
      <c r="J903" s="6" t="str">
        <f t="array" ref="J903">_xlfn.TEXTJOIN("、",TRUE,IF(C$2:C$1994=C903,E$2:E$1994,""))</f>
        <v>电气工程及其自动化、电子科学与技术、电子信息工程、机械电子工程、通信工程、信息工程</v>
      </c>
      <c r="K903" s="6" t="str">
        <f t="array" ref="K903">_xlfn.TEXTJOIN("、",TRUE,IF(E$2:E$1994=E903,C$2:C$1994,""))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904" ht="25.5" spans="1:11">
      <c r="A904" s="49" t="s">
        <v>2145</v>
      </c>
      <c r="B904" s="50" t="s">
        <v>2142</v>
      </c>
      <c r="C904" s="3" t="s">
        <v>2143</v>
      </c>
      <c r="D904" s="3" t="s">
        <v>903</v>
      </c>
      <c r="E904" s="1" t="s">
        <v>904</v>
      </c>
      <c r="F904" s="3" t="s">
        <v>264</v>
      </c>
      <c r="G904" s="3" t="s">
        <v>265</v>
      </c>
      <c r="H904" s="3" t="s">
        <v>264</v>
      </c>
      <c r="I904" s="3"/>
      <c r="J904" s="6" t="str">
        <f t="array" ref="J904">_xlfn.TEXTJOIN("、",TRUE,IF(C$2:C$1994=C904,E$2:E$1994,""))</f>
        <v>电气工程及其自动化、电子科学与技术、电子信息工程、机械电子工程、通信工程、信息工程</v>
      </c>
      <c r="K904" s="6" t="str">
        <f t="array" ref="K904">_xlfn.TEXTJOIN("、",TRUE,IF(E$2:E$1994=E904,C$2:C$1994,""))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05" ht="25.5" spans="1:11">
      <c r="A905" s="49" t="s">
        <v>2146</v>
      </c>
      <c r="B905" s="50" t="s">
        <v>2142</v>
      </c>
      <c r="C905" s="3" t="s">
        <v>2143</v>
      </c>
      <c r="D905" s="3" t="s">
        <v>629</v>
      </c>
      <c r="E905" s="1" t="s">
        <v>630</v>
      </c>
      <c r="F905" s="3" t="s">
        <v>264</v>
      </c>
      <c r="G905" s="3" t="s">
        <v>265</v>
      </c>
      <c r="H905" s="3" t="s">
        <v>264</v>
      </c>
      <c r="I905" s="3"/>
      <c r="J905" s="6" t="str">
        <f t="array" ref="J905">_xlfn.TEXTJOIN("、",TRUE,IF(C$2:C$1994=C905,E$2:E$1994,""))</f>
        <v>电气工程及其自动化、电子科学与技术、电子信息工程、机械电子工程、通信工程、信息工程</v>
      </c>
      <c r="K905" s="6" t="str">
        <f t="array" ref="K905">_xlfn.TEXTJOIN("、",TRUE,IF(E$2:E$1994=E905,C$2:C$1994,""))</f>
        <v>现代农业装备应用技术、机械设计与制造、数控技术、机械制造及自动化、工业工程技术、模具设计与制造、机械装备制造技术、工业产品质量检测技术、理化测试与质检技术、智能制造装备技术、机电设备技术、电梯工程技术、机电一体化技术、智能机电技术、智能控制技术、智能机器人技术、工业机器人技术、电气自动化技术、工业过程自动化技术、飞行器数字化制造技术、航空发动机制造技术、航空发动机装配调试技术、无人机应用技术、航空材料精密成型技术、汽车制造与试验技术、汽车电子技术、铁道养路机械应用技术、铁道机车运用与维护、铁道车辆技术、动车组检修技术、道路机械化施工技术、智能工程机械运用技术、轮机工程技术、飞机机电设备维修、飞机电子设备维修、通用航空器维修、城市轨道车辆应用技术、城市轨道交通机电技术、电子信息工程技术</v>
      </c>
    </row>
    <row r="906" spans="1:11">
      <c r="A906" s="49" t="s">
        <v>2147</v>
      </c>
      <c r="B906" s="50" t="s">
        <v>2142</v>
      </c>
      <c r="C906" s="3" t="s">
        <v>2143</v>
      </c>
      <c r="D906" s="3" t="s">
        <v>1915</v>
      </c>
      <c r="E906" s="1" t="s">
        <v>1916</v>
      </c>
      <c r="F906" s="3" t="s">
        <v>264</v>
      </c>
      <c r="G906" s="3" t="s">
        <v>265</v>
      </c>
      <c r="H906" s="3" t="s">
        <v>264</v>
      </c>
      <c r="I906" s="3"/>
      <c r="J906" s="6" t="str">
        <f t="array" ref="J906">_xlfn.TEXTJOIN("、",TRUE,IF(C$2:C$1994=C906,E$2:E$1994,""))</f>
        <v>电气工程及其自动化、电子科学与技术、电子信息工程、机械电子工程、通信工程、信息工程</v>
      </c>
      <c r="K906" s="6" t="str">
        <f t="array" ref="K906">_xlfn.TEXTJOIN("、",TRUE,IF(E$2:E$1994=E906,C$2:C$1994,""))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907" spans="1:11">
      <c r="A907" s="49" t="s">
        <v>2148</v>
      </c>
      <c r="B907" s="50" t="s">
        <v>2142</v>
      </c>
      <c r="C907" s="3" t="s">
        <v>2143</v>
      </c>
      <c r="D907" s="3" t="s">
        <v>1181</v>
      </c>
      <c r="E907" s="1" t="s">
        <v>1182</v>
      </c>
      <c r="F907" s="3" t="s">
        <v>264</v>
      </c>
      <c r="G907" s="3" t="s">
        <v>265</v>
      </c>
      <c r="H907" s="3" t="s">
        <v>264</v>
      </c>
      <c r="I907" s="3"/>
      <c r="J907" s="6" t="str">
        <f t="array" ref="J907">_xlfn.TEXTJOIN("、",TRUE,IF(C$2:C$1994=C907,E$2:E$1994,""))</f>
        <v>电气工程及其自动化、电子科学与技术、电子信息工程、机械电子工程、通信工程、信息工程</v>
      </c>
      <c r="K907" s="6" t="str">
        <f t="array" ref="K907">_xlfn.TEXTJOIN("、",TRUE,IF(E$2:E$1994=E907,C$2:C$1994,""))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908" ht="25.5" spans="1:11">
      <c r="A908" s="49" t="s">
        <v>2149</v>
      </c>
      <c r="B908" s="50" t="s">
        <v>350</v>
      </c>
      <c r="C908" s="3" t="s">
        <v>351</v>
      </c>
      <c r="D908" s="3" t="s">
        <v>1175</v>
      </c>
      <c r="E908" s="1" t="s">
        <v>1176</v>
      </c>
      <c r="F908" s="3" t="s">
        <v>264</v>
      </c>
      <c r="G908" s="3" t="s">
        <v>265</v>
      </c>
      <c r="H908" s="3" t="s">
        <v>264</v>
      </c>
      <c r="I908" s="3"/>
      <c r="J908" s="6" t="str">
        <f t="array" ref="J908">_xlfn.TEXTJOIN("、",TRUE,IF(C$2:C$1994=C908,E$2:E$1994,""))</f>
        <v>电子科学与技术、电子信息工程、电子信息科学与技术、计算机科学与技术、网络工程、物联网工程</v>
      </c>
      <c r="K908" s="6" t="str">
        <f t="array" ref="K908">_xlfn.TEXTJOIN("、",TRUE,IF(E$2:E$1994=E908,C$2:C$1994,""))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909" ht="25.5" spans="1:11">
      <c r="A909" s="49" t="s">
        <v>2150</v>
      </c>
      <c r="B909" s="50" t="s">
        <v>350</v>
      </c>
      <c r="C909" s="3" t="s">
        <v>351</v>
      </c>
      <c r="D909" s="3" t="s">
        <v>903</v>
      </c>
      <c r="E909" s="1" t="s">
        <v>904</v>
      </c>
      <c r="F909" s="3" t="s">
        <v>264</v>
      </c>
      <c r="G909" s="3" t="s">
        <v>265</v>
      </c>
      <c r="H909" s="3" t="s">
        <v>264</v>
      </c>
      <c r="I909" s="3"/>
      <c r="J909" s="6" t="str">
        <f t="array" ref="J909">_xlfn.TEXTJOIN("、",TRUE,IF(C$2:C$1994=C909,E$2:E$1994,""))</f>
        <v>电子科学与技术、电子信息工程、电子信息科学与技术、计算机科学与技术、网络工程、物联网工程</v>
      </c>
      <c r="K909" s="6" t="str">
        <f t="array" ref="K909">_xlfn.TEXTJOIN("、",TRUE,IF(E$2:E$1994=E909,C$2:C$1994,""))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10" ht="25.5" spans="1:11">
      <c r="A910" s="49" t="s">
        <v>2151</v>
      </c>
      <c r="B910" s="50" t="s">
        <v>350</v>
      </c>
      <c r="C910" s="3" t="s">
        <v>351</v>
      </c>
      <c r="D910" s="3" t="s">
        <v>906</v>
      </c>
      <c r="E910" s="1" t="s">
        <v>907</v>
      </c>
      <c r="F910" s="3" t="s">
        <v>264</v>
      </c>
      <c r="G910" s="3" t="s">
        <v>265</v>
      </c>
      <c r="H910" s="3" t="s">
        <v>264</v>
      </c>
      <c r="I910" s="3"/>
      <c r="J910" s="6" t="str">
        <f t="array" ref="J910">_xlfn.TEXTJOIN("、",TRUE,IF(C$2:C$1994=C910,E$2:E$1994,""))</f>
        <v>电子科学与技术、电子信息工程、电子信息科学与技术、计算机科学与技术、网络工程、物联网工程</v>
      </c>
      <c r="K910" s="6" t="str">
        <f t="array" ref="K910">_xlfn.TEXTJOIN("、",TRUE,IF(E$2:E$1994=E910,C$2:C$1994,""))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911" ht="25.5" spans="1:11">
      <c r="A911" s="49" t="s">
        <v>2152</v>
      </c>
      <c r="B911" s="50" t="s">
        <v>350</v>
      </c>
      <c r="C911" s="3" t="s">
        <v>351</v>
      </c>
      <c r="D911" s="3" t="s">
        <v>306</v>
      </c>
      <c r="E911" s="1" t="s">
        <v>307</v>
      </c>
      <c r="F911" s="3" t="s">
        <v>264</v>
      </c>
      <c r="G911" s="3" t="s">
        <v>265</v>
      </c>
      <c r="H911" s="3" t="s">
        <v>264</v>
      </c>
      <c r="I911" s="3"/>
      <c r="J911" s="6" t="str">
        <f t="array" ref="J911">_xlfn.TEXTJOIN("、",TRUE,IF(C$2:C$1994=C911,E$2:E$1994,""))</f>
        <v>电子科学与技术、电子信息工程、电子信息科学与技术、计算机科学与技术、网络工程、物联网工程</v>
      </c>
      <c r="K911" s="6" t="str">
        <f t="array" ref="K911">_xlfn.TEXTJOIN("、",TRUE,IF(E$2:E$1994=E911,C$2:C$1994,""))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12" spans="1:11">
      <c r="A912" s="49" t="s">
        <v>2153</v>
      </c>
      <c r="B912" s="50" t="s">
        <v>350</v>
      </c>
      <c r="C912" s="3" t="s">
        <v>351</v>
      </c>
      <c r="D912" s="3" t="s">
        <v>384</v>
      </c>
      <c r="E912" s="1" t="s">
        <v>385</v>
      </c>
      <c r="F912" s="3" t="s">
        <v>264</v>
      </c>
      <c r="G912" s="3" t="s">
        <v>265</v>
      </c>
      <c r="H912" s="3" t="s">
        <v>264</v>
      </c>
      <c r="I912" s="3"/>
      <c r="J912" s="6" t="str">
        <f t="array" ref="J912">_xlfn.TEXTJOIN("、",TRUE,IF(C$2:C$1994=C912,E$2:E$1994,""))</f>
        <v>电子科学与技术、电子信息工程、电子信息科学与技术、计算机科学与技术、网络工程、物联网工程</v>
      </c>
      <c r="K912" s="6" t="str">
        <f t="array" ref="K912">_xlfn.TEXTJOIN("、",TRUE,IF(E$2:E$1994=E912,C$2:C$1994,""))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13" spans="1:11">
      <c r="A913" s="49" t="s">
        <v>2154</v>
      </c>
      <c r="B913" s="50" t="s">
        <v>350</v>
      </c>
      <c r="C913" s="3" t="s">
        <v>351</v>
      </c>
      <c r="D913" s="3" t="s">
        <v>398</v>
      </c>
      <c r="E913" s="1" t="s">
        <v>399</v>
      </c>
      <c r="F913" s="3" t="s">
        <v>264</v>
      </c>
      <c r="G913" s="3" t="s">
        <v>265</v>
      </c>
      <c r="H913" s="3" t="s">
        <v>264</v>
      </c>
      <c r="I913" s="3"/>
      <c r="J913" s="6" t="str">
        <f t="array" ref="J913">_xlfn.TEXTJOIN("、",TRUE,IF(C$2:C$1994=C913,E$2:E$1994,""))</f>
        <v>电子科学与技术、电子信息工程、电子信息科学与技术、计算机科学与技术、网络工程、物联网工程</v>
      </c>
      <c r="K913" s="6" t="str">
        <f t="array" ref="K913">_xlfn.TEXTJOIN("、",TRUE,IF(E$2:E$1994=E913,C$2:C$1994,""))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14" ht="25.5" spans="1:11">
      <c r="A914" s="49" t="s">
        <v>2155</v>
      </c>
      <c r="B914" s="50" t="s">
        <v>2156</v>
      </c>
      <c r="C914" s="3" t="s">
        <v>2157</v>
      </c>
      <c r="D914" s="3" t="s">
        <v>897</v>
      </c>
      <c r="E914" s="1" t="s">
        <v>898</v>
      </c>
      <c r="F914" s="3" t="s">
        <v>264</v>
      </c>
      <c r="G914" s="3" t="s">
        <v>265</v>
      </c>
      <c r="H914" s="3" t="s">
        <v>264</v>
      </c>
      <c r="I914" s="3"/>
      <c r="J914" s="6" t="str">
        <f t="array" ref="J914">_xlfn.TEXTJOIN("、",TRUE,IF(C$2:C$1994=C914,E$2:E$1994,""))</f>
        <v>电气工程及其自动化、电子科学与技术、电子信息工程、信息工程、应用电子技术教育</v>
      </c>
      <c r="K914" s="6" t="str">
        <f t="array" ref="K914">_xlfn.TEXTJOIN("、",TRUE,IF(E$2:E$1994=E914,C$2:C$1994,""))</f>
        <v>发电厂及电力系统、水电站机电设备与自动化、电力系统自动化技术、电力系统继电保护技术、输配电工程技术、供用电技术、核电站动力设备运行与维护、光伏工程技术、建筑设备工程技术、建筑电气工程技术、建筑智能化工程技术、水电站设备安装与管理、新能源装备技术、电梯工程技术、机电一体化技术、智能机电技术、智能控制技术、智能机器人技术、工业机器人技术、电气自动化技术、工业过程自动化技术、铁道机车车辆制造与维护、城市轨道交通车辆制造与维护、飞机机载设备装配调试技术、汽车电子技术、铁道机车运用与维护、铁道供电技术、高速铁路综合维修技术、铁道信号自动控制、城市轨道车辆应用技术、城市轨道交通机电技术、城市轨道交通供配电技术、电子信息工程技术、应用电子技术</v>
      </c>
    </row>
    <row r="915" ht="25.5" spans="1:11">
      <c r="A915" s="49" t="s">
        <v>2158</v>
      </c>
      <c r="B915" s="50" t="s">
        <v>2156</v>
      </c>
      <c r="C915" s="3" t="s">
        <v>2157</v>
      </c>
      <c r="D915" s="3" t="s">
        <v>1175</v>
      </c>
      <c r="E915" s="1" t="s">
        <v>1176</v>
      </c>
      <c r="F915" s="3" t="s">
        <v>264</v>
      </c>
      <c r="G915" s="3" t="s">
        <v>265</v>
      </c>
      <c r="H915" s="3" t="s">
        <v>264</v>
      </c>
      <c r="I915" s="3"/>
      <c r="J915" s="6" t="str">
        <f t="array" ref="J915">_xlfn.TEXTJOIN("、",TRUE,IF(C$2:C$1994=C915,E$2:E$1994,""))</f>
        <v>电气工程及其自动化、电子科学与技术、电子信息工程、信息工程、应用电子技术教育</v>
      </c>
      <c r="K915" s="6" t="str">
        <f t="array" ref="K915">_xlfn.TEXTJOIN("、",TRUE,IF(E$2:E$1994=E915,C$2:C$1994,""))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916" ht="25.5" spans="1:11">
      <c r="A916" s="49" t="s">
        <v>2159</v>
      </c>
      <c r="B916" s="50" t="s">
        <v>2156</v>
      </c>
      <c r="C916" s="3" t="s">
        <v>2157</v>
      </c>
      <c r="D916" s="3" t="s">
        <v>903</v>
      </c>
      <c r="E916" s="1" t="s">
        <v>904</v>
      </c>
      <c r="F916" s="3" t="s">
        <v>264</v>
      </c>
      <c r="G916" s="3" t="s">
        <v>265</v>
      </c>
      <c r="H916" s="3" t="s">
        <v>264</v>
      </c>
      <c r="I916" s="3"/>
      <c r="J916" s="6" t="str">
        <f t="array" ref="J916">_xlfn.TEXTJOIN("、",TRUE,IF(C$2:C$1994=C916,E$2:E$1994,""))</f>
        <v>电气工程及其自动化、电子科学与技术、电子信息工程、信息工程、应用电子技术教育</v>
      </c>
      <c r="K916" s="6" t="str">
        <f t="array" ref="K916">_xlfn.TEXTJOIN("、",TRUE,IF(E$2:E$1994=E916,C$2:C$1994,""))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17" spans="1:11">
      <c r="A917" s="49" t="s">
        <v>2160</v>
      </c>
      <c r="B917" s="50" t="s">
        <v>2156</v>
      </c>
      <c r="C917" s="3" t="s">
        <v>2157</v>
      </c>
      <c r="D917" s="3" t="s">
        <v>1181</v>
      </c>
      <c r="E917" s="1" t="s">
        <v>1182</v>
      </c>
      <c r="F917" s="3" t="s">
        <v>264</v>
      </c>
      <c r="G917" s="3" t="s">
        <v>265</v>
      </c>
      <c r="H917" s="3" t="s">
        <v>264</v>
      </c>
      <c r="I917" s="3"/>
      <c r="J917" s="6" t="str">
        <f t="array" ref="J917">_xlfn.TEXTJOIN("、",TRUE,IF(C$2:C$1994=C917,E$2:E$1994,""))</f>
        <v>电气工程及其自动化、电子科学与技术、电子信息工程、信息工程、应用电子技术教育</v>
      </c>
      <c r="K917" s="6" t="str">
        <f t="array" ref="K917">_xlfn.TEXTJOIN("、",TRUE,IF(E$2:E$1994=E917,C$2:C$1994,""))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918" ht="25.5" spans="1:11">
      <c r="A918" s="49" t="s">
        <v>2161</v>
      </c>
      <c r="B918" s="50" t="s">
        <v>2156</v>
      </c>
      <c r="C918" s="3" t="s">
        <v>2157</v>
      </c>
      <c r="D918" s="3" t="s">
        <v>2162</v>
      </c>
      <c r="E918" s="1" t="s">
        <v>2163</v>
      </c>
      <c r="F918" s="3" t="s">
        <v>264</v>
      </c>
      <c r="G918" s="3" t="s">
        <v>265</v>
      </c>
      <c r="H918" s="3" t="s">
        <v>264</v>
      </c>
      <c r="I918" s="3"/>
      <c r="J918" s="6" t="str">
        <f t="array" ref="J918">_xlfn.TEXTJOIN("、",TRUE,IF(C$2:C$1994=C918,E$2:E$1994,""))</f>
        <v>电气工程及其自动化、电子科学与技术、电子信息工程、信息工程、应用电子技术教育</v>
      </c>
      <c r="K918" s="6" t="str">
        <f t="array" ref="K918">_xlfn.TEXTJOIN("、",TRUE,IF(E$2:E$1994=E918,C$2:C$1994,""))</f>
        <v>应用电子技术</v>
      </c>
    </row>
    <row r="919" ht="25.5" spans="1:11">
      <c r="A919" s="49" t="s">
        <v>2164</v>
      </c>
      <c r="B919" s="50" t="s">
        <v>2165</v>
      </c>
      <c r="C919" s="3" t="s">
        <v>2166</v>
      </c>
      <c r="D919" s="3" t="s">
        <v>1175</v>
      </c>
      <c r="E919" s="1" t="s">
        <v>1176</v>
      </c>
      <c r="F919" s="3" t="s">
        <v>264</v>
      </c>
      <c r="G919" s="3" t="s">
        <v>265</v>
      </c>
      <c r="H919" s="3" t="s">
        <v>264</v>
      </c>
      <c r="I919" s="3"/>
      <c r="J919" s="6" t="str">
        <f t="array" ref="J919">_xlfn.TEXTJOIN("、",TRUE,IF(C$2:C$1994=C919,E$2:E$1994,""))</f>
        <v>电子科学与技术、电子信息工程、电子信息科学与技术、微电子科学与工程</v>
      </c>
      <c r="K919" s="6" t="str">
        <f t="array" ref="K919">_xlfn.TEXTJOIN("、",TRUE,IF(E$2:E$1994=E919,C$2:C$1994,""))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920" ht="25.5" spans="1:11">
      <c r="A920" s="49" t="s">
        <v>2167</v>
      </c>
      <c r="B920" s="50" t="s">
        <v>2165</v>
      </c>
      <c r="C920" s="3" t="s">
        <v>2166</v>
      </c>
      <c r="D920" s="3" t="s">
        <v>903</v>
      </c>
      <c r="E920" s="1" t="s">
        <v>904</v>
      </c>
      <c r="F920" s="3" t="s">
        <v>264</v>
      </c>
      <c r="G920" s="3" t="s">
        <v>265</v>
      </c>
      <c r="H920" s="3" t="s">
        <v>264</v>
      </c>
      <c r="I920" s="3"/>
      <c r="J920" s="6" t="str">
        <f t="array" ref="J920">_xlfn.TEXTJOIN("、",TRUE,IF(C$2:C$1994=C920,E$2:E$1994,""))</f>
        <v>电子科学与技术、电子信息工程、电子信息科学与技术、微电子科学与工程</v>
      </c>
      <c r="K920" s="6" t="str">
        <f t="array" ref="K920">_xlfn.TEXTJOIN("、",TRUE,IF(E$2:E$1994=E920,C$2:C$1994,""))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21" ht="25.5" spans="1:11">
      <c r="A921" s="49" t="s">
        <v>2168</v>
      </c>
      <c r="B921" s="50" t="s">
        <v>2165</v>
      </c>
      <c r="C921" s="3" t="s">
        <v>2166</v>
      </c>
      <c r="D921" s="3" t="s">
        <v>906</v>
      </c>
      <c r="E921" s="1" t="s">
        <v>907</v>
      </c>
      <c r="F921" s="3" t="s">
        <v>264</v>
      </c>
      <c r="G921" s="3" t="s">
        <v>265</v>
      </c>
      <c r="H921" s="3" t="s">
        <v>264</v>
      </c>
      <c r="I921" s="3"/>
      <c r="J921" s="6" t="str">
        <f t="array" ref="J921">_xlfn.TEXTJOIN("、",TRUE,IF(C$2:C$1994=C921,E$2:E$1994,""))</f>
        <v>电子科学与技术、电子信息工程、电子信息科学与技术、微电子科学与工程</v>
      </c>
      <c r="K921" s="6" t="str">
        <f t="array" ref="K921">_xlfn.TEXTJOIN("、",TRUE,IF(E$2:E$1994=E921,C$2:C$1994,""))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922" ht="25.5" spans="1:11">
      <c r="A922" s="49" t="s">
        <v>2169</v>
      </c>
      <c r="B922" s="50" t="s">
        <v>2165</v>
      </c>
      <c r="C922" s="3" t="s">
        <v>2166</v>
      </c>
      <c r="D922" s="3" t="s">
        <v>959</v>
      </c>
      <c r="E922" s="1" t="s">
        <v>960</v>
      </c>
      <c r="F922" s="3" t="s">
        <v>264</v>
      </c>
      <c r="G922" s="3" t="s">
        <v>265</v>
      </c>
      <c r="H922" s="3" t="s">
        <v>264</v>
      </c>
      <c r="I922" s="3"/>
      <c r="J922" s="6" t="str">
        <f t="array" ref="J922">_xlfn.TEXTJOIN("、",TRUE,IF(C$2:C$1994=C922,E$2:E$1994,""))</f>
        <v>电子科学与技术、电子信息工程、电子信息科学与技术、微电子科学与工程</v>
      </c>
      <c r="K922" s="6" t="str">
        <f t="array" ref="K922">_xlfn.TEXTJOIN("、",TRUE,IF(E$2:E$1994=E922,C$2:C$1994,""))</f>
        <v>光伏工程技术、电子产品制造技术、集成电路技术、微电子技术</v>
      </c>
    </row>
    <row r="923" ht="25.5" spans="1:11">
      <c r="A923" s="49" t="s">
        <v>2170</v>
      </c>
      <c r="B923" s="50" t="s">
        <v>386</v>
      </c>
      <c r="C923" s="3" t="s">
        <v>387</v>
      </c>
      <c r="D923" s="3" t="s">
        <v>903</v>
      </c>
      <c r="E923" s="1" t="s">
        <v>904</v>
      </c>
      <c r="F923" s="3" t="s">
        <v>264</v>
      </c>
      <c r="G923" s="3" t="s">
        <v>265</v>
      </c>
      <c r="H923" s="3" t="s">
        <v>264</v>
      </c>
      <c r="I923" s="3"/>
      <c r="J923" s="6" t="str">
        <f t="array" ref="J923">_xlfn.TEXTJOIN("、",TRUE,IF(C$2:C$1994=C923,E$2:E$1994,""))</f>
        <v>电子信息工程、软件工程、通信工程、网络工程、物联网工程</v>
      </c>
      <c r="K923" s="6" t="str">
        <f t="array" ref="K923">_xlfn.TEXTJOIN("、",TRUE,IF(E$2:E$1994=E923,C$2:C$1994,""))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24" spans="1:11">
      <c r="A924" s="49" t="s">
        <v>2171</v>
      </c>
      <c r="B924" s="50" t="s">
        <v>386</v>
      </c>
      <c r="C924" s="3" t="s">
        <v>387</v>
      </c>
      <c r="D924" s="3" t="s">
        <v>2172</v>
      </c>
      <c r="E924" s="1" t="s">
        <v>2173</v>
      </c>
      <c r="F924" s="3" t="s">
        <v>264</v>
      </c>
      <c r="G924" s="3" t="s">
        <v>265</v>
      </c>
      <c r="H924" s="3" t="s">
        <v>264</v>
      </c>
      <c r="I924" s="3"/>
      <c r="J924" s="6" t="str">
        <f t="array" ref="J924">_xlfn.TEXTJOIN("、",TRUE,IF(C$2:C$1994=C924,E$2:E$1994,""))</f>
        <v>电子信息工程、软件工程、通信工程、网络工程、物联网工程</v>
      </c>
      <c r="K924" s="6" t="str">
        <f t="array" ref="K924">_xlfn.TEXTJOIN("、",TRUE,IF(E$2:E$1994=E924,C$2:C$1994,""))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25" spans="1:11">
      <c r="A925" s="49" t="s">
        <v>2174</v>
      </c>
      <c r="B925" s="50" t="s">
        <v>386</v>
      </c>
      <c r="C925" s="3" t="s">
        <v>387</v>
      </c>
      <c r="D925" s="3" t="s">
        <v>1915</v>
      </c>
      <c r="E925" s="1" t="s">
        <v>1916</v>
      </c>
      <c r="F925" s="3" t="s">
        <v>264</v>
      </c>
      <c r="G925" s="3" t="s">
        <v>265</v>
      </c>
      <c r="H925" s="3" t="s">
        <v>264</v>
      </c>
      <c r="I925" s="3"/>
      <c r="J925" s="6" t="str">
        <f t="array" ref="J925">_xlfn.TEXTJOIN("、",TRUE,IF(C$2:C$1994=C925,E$2:E$1994,""))</f>
        <v>电子信息工程、软件工程、通信工程、网络工程、物联网工程</v>
      </c>
      <c r="K925" s="6" t="str">
        <f t="array" ref="K925">_xlfn.TEXTJOIN("、",TRUE,IF(E$2:E$1994=E925,C$2:C$1994,""))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926" spans="1:11">
      <c r="A926" s="49" t="s">
        <v>2175</v>
      </c>
      <c r="B926" s="50" t="s">
        <v>386</v>
      </c>
      <c r="C926" s="3" t="s">
        <v>387</v>
      </c>
      <c r="D926" s="3" t="s">
        <v>384</v>
      </c>
      <c r="E926" s="1" t="s">
        <v>385</v>
      </c>
      <c r="F926" s="3" t="s">
        <v>264</v>
      </c>
      <c r="G926" s="3" t="s">
        <v>265</v>
      </c>
      <c r="H926" s="3" t="s">
        <v>264</v>
      </c>
      <c r="I926" s="3"/>
      <c r="J926" s="6" t="str">
        <f t="array" ref="J926">_xlfn.TEXTJOIN("、",TRUE,IF(C$2:C$1994=C926,E$2:E$1994,""))</f>
        <v>电子信息工程、软件工程、通信工程、网络工程、物联网工程</v>
      </c>
      <c r="K926" s="6" t="str">
        <f t="array" ref="K926">_xlfn.TEXTJOIN("、",TRUE,IF(E$2:E$1994=E926,C$2:C$1994,""))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27" spans="1:11">
      <c r="A927" s="49" t="s">
        <v>2176</v>
      </c>
      <c r="B927" s="50" t="s">
        <v>386</v>
      </c>
      <c r="C927" s="3" t="s">
        <v>387</v>
      </c>
      <c r="D927" s="3" t="s">
        <v>398</v>
      </c>
      <c r="E927" s="1" t="s">
        <v>399</v>
      </c>
      <c r="F927" s="3" t="s">
        <v>264</v>
      </c>
      <c r="G927" s="3" t="s">
        <v>265</v>
      </c>
      <c r="H927" s="3" t="s">
        <v>264</v>
      </c>
      <c r="I927" s="3"/>
      <c r="J927" s="6" t="str">
        <f t="array" ref="J927">_xlfn.TEXTJOIN("、",TRUE,IF(C$2:C$1994=C927,E$2:E$1994,""))</f>
        <v>电子信息工程、软件工程、通信工程、网络工程、物联网工程</v>
      </c>
      <c r="K927" s="6" t="str">
        <f t="array" ref="K927">_xlfn.TEXTJOIN("、",TRUE,IF(E$2:E$1994=E927,C$2:C$1994,""))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28" spans="1:11">
      <c r="A928" s="49" t="s">
        <v>2177</v>
      </c>
      <c r="B928" s="50" t="s">
        <v>2178</v>
      </c>
      <c r="C928" s="3" t="s">
        <v>2179</v>
      </c>
      <c r="D928" s="3" t="s">
        <v>1480</v>
      </c>
      <c r="E928" s="1" t="s">
        <v>1481</v>
      </c>
      <c r="F928" s="3" t="s">
        <v>264</v>
      </c>
      <c r="G928" s="3" t="s">
        <v>265</v>
      </c>
      <c r="H928" s="3" t="s">
        <v>264</v>
      </c>
      <c r="I928" s="3"/>
      <c r="J928" s="6" t="str">
        <f t="array" ref="J928">_xlfn.TEXTJOIN("、",TRUE,IF(C$2:C$1994=C928,E$2:E$1994,""))</f>
        <v>车辆工程、电子信息工程、机械设计制造及其自动化、汽车服务工程、智能车辆工程</v>
      </c>
      <c r="K928" s="6" t="str">
        <f t="array" ref="K928">_xlfn.TEXTJOIN("、",TRUE,IF(E$2:E$1994=E928,C$2:C$1994,""))</f>
        <v>工业机器人技术、铁道机车车辆制造与维护、高速铁路动车组制造与维护、城市轨道交通车辆制造与维护、轨道交通工程机械制造与维护、汽车制造与试验技术、新能源汽车技术、汽车电子技术、智能网联汽车技术、汽车造型与改装技术、铁道养路机械应用技术、铁道机车运用与维护、铁道车辆技术、动车组检修技术、铁道交通运营管理、智能工程机械运用技术、汽车技术服务与营销、汽车检测与维修技术、新能源汽车检测与维修技术、城市轨道车辆应用技术、城市轨道交通机电技术、汽车智能技术</v>
      </c>
    </row>
    <row r="929" ht="25.5" spans="1:11">
      <c r="A929" s="49" t="s">
        <v>2180</v>
      </c>
      <c r="B929" s="50" t="s">
        <v>2178</v>
      </c>
      <c r="C929" s="3" t="s">
        <v>2179</v>
      </c>
      <c r="D929" s="3" t="s">
        <v>903</v>
      </c>
      <c r="E929" s="1" t="s">
        <v>904</v>
      </c>
      <c r="F929" s="3" t="s">
        <v>264</v>
      </c>
      <c r="G929" s="3" t="s">
        <v>265</v>
      </c>
      <c r="H929" s="3" t="s">
        <v>264</v>
      </c>
      <c r="I929" s="3"/>
      <c r="J929" s="6" t="str">
        <f t="array" ref="J929">_xlfn.TEXTJOIN("、",TRUE,IF(C$2:C$1994=C929,E$2:E$1994,""))</f>
        <v>车辆工程、电子信息工程、机械设计制造及其自动化、汽车服务工程、智能车辆工程</v>
      </c>
      <c r="K929" s="6" t="str">
        <f t="array" ref="K929">_xlfn.TEXTJOIN("、",TRUE,IF(E$2:E$1994=E929,C$2:C$1994,""))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30" ht="38.25" spans="1:11">
      <c r="A930" s="49" t="s">
        <v>2181</v>
      </c>
      <c r="B930" s="50" t="s">
        <v>2178</v>
      </c>
      <c r="C930" s="3" t="s">
        <v>2179</v>
      </c>
      <c r="D930" s="3" t="s">
        <v>620</v>
      </c>
      <c r="E930" s="1" t="s">
        <v>621</v>
      </c>
      <c r="F930" s="3" t="s">
        <v>264</v>
      </c>
      <c r="G930" s="3" t="s">
        <v>265</v>
      </c>
      <c r="H930" s="3" t="s">
        <v>264</v>
      </c>
      <c r="I930" s="3"/>
      <c r="J930" s="6" t="str">
        <f t="array" ref="J930">_xlfn.TEXTJOIN("、",TRUE,IF(C$2:C$1994=C930,E$2:E$1994,""))</f>
        <v>车辆工程、电子信息工程、机械设计制造及其自动化、汽车服务工程、智能车辆工程</v>
      </c>
      <c r="K930" s="6" t="str">
        <f t="array" ref="K930">_xlfn.TEXTJOIN("、",TRUE,IF(E$2:E$1994=E930,C$2:C$1994,""))</f>
        <v>设施农业与装备、现代农业装备应用技术、油气智能开采技术、水电站机电设备与自动化、高分子材料智能制造技术、复合材料智能制造技术、机械设计与制造、数字化设计与制造技术、数控技术、机械制造及自动化、工业工程技术、材料成型及控制技术、智能焊接技术、增材制造技术、模具设计与制造、机械装备制造技术、工业产品质量检测技术、智能制造装备技术、机电设备技术、新能源装备技术、电梯工程技术、机电一体化技术、智能机电技术、智能控制技术、工业机器人技术、电气自动化技术、铁道机车车辆制造与维护、城市轨道交通车辆制造与维护、轨道交通工程机械制造与维护、飞行器数字化制造技术、飞行器数字化装配技术、航空发动机制造技术、航空发动机装配调试技术、无人机应用技术、航空材料精密成型技术、汽车制造与试验技术、新能源汽车技术、汽车电子技术、汽车造型与改装技术、化工装备技术、铁道养路机械应用技术、铁道机车运用与维护、动车组检修技术、道路机械化施工技术、智能工程机械运用技术、汽车技术服务与营销、汽车检测与维修技术、新能源汽车检测与维修技术、飞机机电设备维修、城市轨道车辆应用技术、城市轨道交通机电技术、汽车智能技术</v>
      </c>
    </row>
    <row r="931" ht="25.5" spans="1:11">
      <c r="A931" s="49" t="s">
        <v>2182</v>
      </c>
      <c r="B931" s="50" t="s">
        <v>2178</v>
      </c>
      <c r="C931" s="3" t="s">
        <v>2179</v>
      </c>
      <c r="D931" s="3" t="s">
        <v>1611</v>
      </c>
      <c r="E931" s="1" t="s">
        <v>1612</v>
      </c>
      <c r="F931" s="3" t="s">
        <v>264</v>
      </c>
      <c r="G931" s="3" t="s">
        <v>265</v>
      </c>
      <c r="H931" s="3" t="s">
        <v>264</v>
      </c>
      <c r="I931" s="3"/>
      <c r="J931" s="6" t="str">
        <f t="array" ref="J931">_xlfn.TEXTJOIN("、",TRUE,IF(C$2:C$1994=C931,E$2:E$1994,""))</f>
        <v>车辆工程、电子信息工程、机械设计制造及其自动化、汽车服务工程、智能车辆工程</v>
      </c>
      <c r="K931" s="6" t="str">
        <f t="array" ref="K931">_xlfn.TEXTJOIN("、",TRUE,IF(E$2:E$1994=E931,C$2:C$1994,""))</f>
        <v>汽车制造与试验技术、新能源汽车技术、汽车电子技术、智能网联汽车技术、铁道交通运营管理、汽车技术服务与营销、汽车检测与维修技术、新能源汽车检测与维修技术、汽车智能技术</v>
      </c>
    </row>
    <row r="932" ht="25.5" spans="1:11">
      <c r="A932" s="49" t="s">
        <v>2183</v>
      </c>
      <c r="B932" s="50" t="s">
        <v>2178</v>
      </c>
      <c r="C932" s="3" t="s">
        <v>2179</v>
      </c>
      <c r="D932" s="3" t="s">
        <v>1545</v>
      </c>
      <c r="E932" s="1" t="s">
        <v>1546</v>
      </c>
      <c r="F932" s="3" t="s">
        <v>264</v>
      </c>
      <c r="G932" s="3" t="s">
        <v>265</v>
      </c>
      <c r="H932" s="3" t="s">
        <v>264</v>
      </c>
      <c r="I932" s="3"/>
      <c r="J932" s="6" t="str">
        <f t="array" ref="J932">_xlfn.TEXTJOIN("、",TRUE,IF(C$2:C$1994=C932,E$2:E$1994,""))</f>
        <v>车辆工程、电子信息工程、机械设计制造及其自动化、汽车服务工程、智能车辆工程</v>
      </c>
      <c r="K932" s="6" t="str">
        <f t="array" ref="K932">_xlfn.TEXTJOIN("、",TRUE,IF(E$2:E$1994=E932,C$2:C$1994,""))</f>
        <v>轨道交通工程机械制造与维护、汽车制造与试验技术、新能源汽车技术、汽车电子技术、智能网联汽车技术、汽车智能技术</v>
      </c>
    </row>
    <row r="933" ht="25.5" spans="1:11">
      <c r="A933" s="49" t="s">
        <v>2184</v>
      </c>
      <c r="B933" s="50" t="s">
        <v>352</v>
      </c>
      <c r="C933" s="3" t="s">
        <v>353</v>
      </c>
      <c r="D933" s="3" t="s">
        <v>903</v>
      </c>
      <c r="E933" s="1" t="s">
        <v>904</v>
      </c>
      <c r="F933" s="3" t="s">
        <v>264</v>
      </c>
      <c r="G933" s="3" t="s">
        <v>265</v>
      </c>
      <c r="H933" s="3" t="s">
        <v>264</v>
      </c>
      <c r="I933" s="3"/>
      <c r="J933" s="6" t="str">
        <f t="array" ref="J933">_xlfn.TEXTJOIN("、",TRUE,IF(C$2:C$1994=C933,E$2:E$1994,""))</f>
        <v>电子信息工程、计算机科学与技术、人工智能、物联网工程、信息工程、智能科学与技术</v>
      </c>
      <c r="K933" s="6" t="str">
        <f t="array" ref="K933">_xlfn.TEXTJOIN("、",TRUE,IF(E$2:E$1994=E933,C$2:C$1994,""))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34" ht="25.5" spans="1:11">
      <c r="A934" s="49" t="s">
        <v>2185</v>
      </c>
      <c r="B934" s="50" t="s">
        <v>352</v>
      </c>
      <c r="C934" s="3" t="s">
        <v>353</v>
      </c>
      <c r="D934" s="3" t="s">
        <v>306</v>
      </c>
      <c r="E934" s="1" t="s">
        <v>307</v>
      </c>
      <c r="F934" s="3" t="s">
        <v>264</v>
      </c>
      <c r="G934" s="3" t="s">
        <v>265</v>
      </c>
      <c r="H934" s="3" t="s">
        <v>264</v>
      </c>
      <c r="I934" s="3"/>
      <c r="J934" s="6" t="str">
        <f t="array" ref="J934">_xlfn.TEXTJOIN("、",TRUE,IF(C$2:C$1994=C934,E$2:E$1994,""))</f>
        <v>电子信息工程、计算机科学与技术、人工智能、物联网工程、信息工程、智能科学与技术</v>
      </c>
      <c r="K934" s="6" t="str">
        <f t="array" ref="K934">_xlfn.TEXTJOIN("、",TRUE,IF(E$2:E$1994=E934,C$2:C$1994,""))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35" spans="1:11">
      <c r="A935" s="49" t="s">
        <v>2186</v>
      </c>
      <c r="B935" s="50" t="s">
        <v>352</v>
      </c>
      <c r="C935" s="3" t="s">
        <v>353</v>
      </c>
      <c r="D935" s="3" t="s">
        <v>1476</v>
      </c>
      <c r="E935" s="1" t="s">
        <v>1477</v>
      </c>
      <c r="F935" s="3" t="s">
        <v>264</v>
      </c>
      <c r="G935" s="3" t="s">
        <v>265</v>
      </c>
      <c r="H935" s="3" t="s">
        <v>264</v>
      </c>
      <c r="I935" s="3"/>
      <c r="J935" s="6" t="str">
        <f t="array" ref="J935">_xlfn.TEXTJOIN("、",TRUE,IF(C$2:C$1994=C935,E$2:E$1994,""))</f>
        <v>电子信息工程、计算机科学与技术、人工智能、物联网工程、信息工程、智能科学与技术</v>
      </c>
      <c r="K935" s="6" t="str">
        <f t="array" ref="K935">_xlfn.TEXTJOIN("、",TRUE,IF(E$2:E$1994=E935,C$2:C$1994,""))</f>
        <v>智能机器人技术、智能产品开发与应用、软件技术、大数据技术、云计算技术应用、人工智能技术应用</v>
      </c>
    </row>
    <row r="936" spans="1:11">
      <c r="A936" s="49" t="s">
        <v>2187</v>
      </c>
      <c r="B936" s="50" t="s">
        <v>352</v>
      </c>
      <c r="C936" s="3" t="s">
        <v>353</v>
      </c>
      <c r="D936" s="3" t="s">
        <v>398</v>
      </c>
      <c r="E936" s="1" t="s">
        <v>399</v>
      </c>
      <c r="F936" s="3" t="s">
        <v>264</v>
      </c>
      <c r="G936" s="3" t="s">
        <v>265</v>
      </c>
      <c r="H936" s="3" t="s">
        <v>264</v>
      </c>
      <c r="I936" s="3"/>
      <c r="J936" s="6" t="str">
        <f t="array" ref="J936">_xlfn.TEXTJOIN("、",TRUE,IF(C$2:C$1994=C936,E$2:E$1994,""))</f>
        <v>电子信息工程、计算机科学与技术、人工智能、物联网工程、信息工程、智能科学与技术</v>
      </c>
      <c r="K936" s="6" t="str">
        <f t="array" ref="K936">_xlfn.TEXTJOIN("、",TRUE,IF(E$2:E$1994=E936,C$2:C$1994,""))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37" spans="1:11">
      <c r="A937" s="49" t="s">
        <v>2188</v>
      </c>
      <c r="B937" s="50" t="s">
        <v>352</v>
      </c>
      <c r="C937" s="3" t="s">
        <v>353</v>
      </c>
      <c r="D937" s="3" t="s">
        <v>1181</v>
      </c>
      <c r="E937" s="1" t="s">
        <v>1182</v>
      </c>
      <c r="F937" s="3" t="s">
        <v>264</v>
      </c>
      <c r="G937" s="3" t="s">
        <v>265</v>
      </c>
      <c r="H937" s="3" t="s">
        <v>264</v>
      </c>
      <c r="I937" s="3"/>
      <c r="J937" s="6" t="str">
        <f t="array" ref="J937">_xlfn.TEXTJOIN("、",TRUE,IF(C$2:C$1994=C937,E$2:E$1994,""))</f>
        <v>电子信息工程、计算机科学与技术、人工智能、物联网工程、信息工程、智能科学与技术</v>
      </c>
      <c r="K937" s="6" t="str">
        <f t="array" ref="K937">_xlfn.TEXTJOIN("、",TRUE,IF(E$2:E$1994=E937,C$2:C$1994,""))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938" ht="25.5" spans="1:11">
      <c r="A938" s="49" t="s">
        <v>2189</v>
      </c>
      <c r="B938" s="50" t="s">
        <v>352</v>
      </c>
      <c r="C938" s="3" t="s">
        <v>353</v>
      </c>
      <c r="D938" s="3" t="s">
        <v>1465</v>
      </c>
      <c r="E938" s="1" t="s">
        <v>1466</v>
      </c>
      <c r="F938" s="3" t="s">
        <v>264</v>
      </c>
      <c r="G938" s="3" t="s">
        <v>265</v>
      </c>
      <c r="H938" s="3" t="s">
        <v>264</v>
      </c>
      <c r="I938" s="3"/>
      <c r="J938" s="6" t="str">
        <f t="array" ref="J938">_xlfn.TEXTJOIN("、",TRUE,IF(C$2:C$1994=C938,E$2:E$1994,""))</f>
        <v>电子信息工程、计算机科学与技术、人工智能、物联网工程、信息工程、智能科学与技术</v>
      </c>
      <c r="K938" s="6" t="str">
        <f t="array" ref="K938">_xlfn.TEXTJOIN("、",TRUE,IF(E$2:E$1994=E938,C$2:C$1994,""))</f>
        <v>智能控制技术、工业互联网应用、智能医疗装备技术、智能产品开发与应用、软件技术、大数据技术、人工智能技术应用</v>
      </c>
    </row>
    <row r="939" ht="25.5" spans="1:11">
      <c r="A939" s="49" t="s">
        <v>2190</v>
      </c>
      <c r="B939" s="50" t="s">
        <v>2191</v>
      </c>
      <c r="C939" s="3" t="s">
        <v>2192</v>
      </c>
      <c r="D939" s="3" t="s">
        <v>1175</v>
      </c>
      <c r="E939" s="1" t="s">
        <v>1176</v>
      </c>
      <c r="F939" s="3" t="s">
        <v>264</v>
      </c>
      <c r="G939" s="3" t="s">
        <v>265</v>
      </c>
      <c r="H939" s="3" t="s">
        <v>264</v>
      </c>
      <c r="I939" s="3"/>
      <c r="J939" s="6" t="str">
        <f t="array" ref="J939">_xlfn.TEXTJOIN("、",TRUE,IF(C$2:C$1994=C939,E$2:E$1994,""))</f>
        <v>电子科学与技术、电子信息工程、电子信息科学与技术、光电信息科学与工程</v>
      </c>
      <c r="K939" s="6" t="str">
        <f t="array" ref="K939">_xlfn.TEXTJOIN("、",TRUE,IF(E$2:E$1994=E939,C$2:C$1994,""))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940" ht="25.5" spans="1:11">
      <c r="A940" s="49" t="s">
        <v>2193</v>
      </c>
      <c r="B940" s="50" t="s">
        <v>2191</v>
      </c>
      <c r="C940" s="3" t="s">
        <v>2192</v>
      </c>
      <c r="D940" s="3" t="s">
        <v>903</v>
      </c>
      <c r="E940" s="1" t="s">
        <v>904</v>
      </c>
      <c r="F940" s="3" t="s">
        <v>264</v>
      </c>
      <c r="G940" s="3" t="s">
        <v>265</v>
      </c>
      <c r="H940" s="3" t="s">
        <v>264</v>
      </c>
      <c r="I940" s="3"/>
      <c r="J940" s="6" t="str">
        <f t="array" ref="J940">_xlfn.TEXTJOIN("、",TRUE,IF(C$2:C$1994=C940,E$2:E$1994,""))</f>
        <v>电子科学与技术、电子信息工程、电子信息科学与技术、光电信息科学与工程</v>
      </c>
      <c r="K940" s="6" t="str">
        <f t="array" ref="K940">_xlfn.TEXTJOIN("、",TRUE,IF(E$2:E$1994=E940,C$2:C$1994,""))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41" ht="25.5" spans="1:11">
      <c r="A941" s="49" t="s">
        <v>2194</v>
      </c>
      <c r="B941" s="50" t="s">
        <v>2191</v>
      </c>
      <c r="C941" s="3" t="s">
        <v>2192</v>
      </c>
      <c r="D941" s="3" t="s">
        <v>906</v>
      </c>
      <c r="E941" s="1" t="s">
        <v>907</v>
      </c>
      <c r="F941" s="3" t="s">
        <v>264</v>
      </c>
      <c r="G941" s="3" t="s">
        <v>265</v>
      </c>
      <c r="H941" s="3" t="s">
        <v>264</v>
      </c>
      <c r="I941" s="3"/>
      <c r="J941" s="6" t="str">
        <f t="array" ref="J941">_xlfn.TEXTJOIN("、",TRUE,IF(C$2:C$1994=C941,E$2:E$1994,""))</f>
        <v>电子科学与技术、电子信息工程、电子信息科学与技术、光电信息科学与工程</v>
      </c>
      <c r="K941" s="6" t="str">
        <f t="array" ref="K941">_xlfn.TEXTJOIN("、",TRUE,IF(E$2:E$1994=E941,C$2:C$1994,""))</f>
        <v>发电厂及电力系统、电力系统自动化技术、电力系统继电保护技术、输配电工程技术、供用电技术、光伏工程技术、水电站设备安装与管理、数字化设计与制造技术、工业产品质量检测技术、电梯工程技术、机电一体化技术、飞机机载设备装配调试技术、无人机应用技术、汽车电子技术、铁道供电技术、铁道信号自动控制、铁道通信与信息化技术、飞机机电设备维修、飞机电子设备维修、物联网应用技术、电子产品制造技术、智能光电技术应用</v>
      </c>
    </row>
    <row r="942" ht="25.5" spans="1:11">
      <c r="A942" s="49" t="s">
        <v>2195</v>
      </c>
      <c r="B942" s="50" t="s">
        <v>2191</v>
      </c>
      <c r="C942" s="3" t="s">
        <v>2192</v>
      </c>
      <c r="D942" s="3" t="s">
        <v>2196</v>
      </c>
      <c r="E942" s="1" t="s">
        <v>2197</v>
      </c>
      <c r="F942" s="3" t="s">
        <v>264</v>
      </c>
      <c r="G942" s="3" t="s">
        <v>265</v>
      </c>
      <c r="H942" s="3" t="s">
        <v>264</v>
      </c>
      <c r="I942" s="3"/>
      <c r="J942" s="6" t="str">
        <f t="array" ref="J942">_xlfn.TEXTJOIN("、",TRUE,IF(C$2:C$1994=C942,E$2:E$1994,""))</f>
        <v>电子科学与技术、电子信息工程、电子信息科学与技术、光电信息科学与工程</v>
      </c>
      <c r="K942" s="6" t="str">
        <f t="array" ref="K942">_xlfn.TEXTJOIN("、",TRUE,IF(E$2:E$1994=E942,C$2:C$1994,""))</f>
        <v>智能光电技术应用、通信工程设计与监理</v>
      </c>
    </row>
    <row r="943" ht="25.5" spans="1:11">
      <c r="A943" s="49" t="s">
        <v>2198</v>
      </c>
      <c r="B943" s="50" t="s">
        <v>354</v>
      </c>
      <c r="C943" s="3" t="s">
        <v>355</v>
      </c>
      <c r="D943" s="3" t="s">
        <v>306</v>
      </c>
      <c r="E943" s="1" t="s">
        <v>307</v>
      </c>
      <c r="F943" s="3" t="s">
        <v>264</v>
      </c>
      <c r="G943" s="3" t="s">
        <v>265</v>
      </c>
      <c r="H943" s="3" t="s">
        <v>264</v>
      </c>
      <c r="I943" s="3"/>
      <c r="J943" s="6" t="str">
        <f t="array" ref="J943">_xlfn.TEXTJOIN("、",TRUE,IF(C$2:C$1994=C943,E$2:E$1994,""))</f>
        <v>计算机科学与技术、软件工程、数据科学与大数据技术、网络工程、物联网工程</v>
      </c>
      <c r="K943" s="6" t="str">
        <f t="array" ref="K943">_xlfn.TEXTJOIN("、",TRUE,IF(E$2:E$1994=E943,C$2:C$1994,""))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44" spans="1:11">
      <c r="A944" s="49" t="s">
        <v>2199</v>
      </c>
      <c r="B944" s="50" t="s">
        <v>354</v>
      </c>
      <c r="C944" s="3" t="s">
        <v>355</v>
      </c>
      <c r="D944" s="3" t="s">
        <v>2172</v>
      </c>
      <c r="E944" s="1" t="s">
        <v>2173</v>
      </c>
      <c r="F944" s="3" t="s">
        <v>264</v>
      </c>
      <c r="G944" s="3" t="s">
        <v>265</v>
      </c>
      <c r="H944" s="3" t="s">
        <v>264</v>
      </c>
      <c r="I944" s="3"/>
      <c r="J944" s="6" t="str">
        <f t="array" ref="J944">_xlfn.TEXTJOIN("、",TRUE,IF(C$2:C$1994=C944,E$2:E$1994,""))</f>
        <v>计算机科学与技术、软件工程、数据科学与大数据技术、网络工程、物联网工程</v>
      </c>
      <c r="K944" s="6" t="str">
        <f t="array" ref="K944">_xlfn.TEXTJOIN("、",TRUE,IF(E$2:E$1994=E944,C$2:C$1994,""))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45" ht="25.5" spans="1:11">
      <c r="A945" s="49" t="s">
        <v>2200</v>
      </c>
      <c r="B945" s="50" t="s">
        <v>354</v>
      </c>
      <c r="C945" s="3" t="s">
        <v>355</v>
      </c>
      <c r="D945" s="3" t="s">
        <v>416</v>
      </c>
      <c r="E945" s="1" t="s">
        <v>417</v>
      </c>
      <c r="F945" s="3" t="s">
        <v>264</v>
      </c>
      <c r="G945" s="3" t="s">
        <v>265</v>
      </c>
      <c r="H945" s="3" t="s">
        <v>264</v>
      </c>
      <c r="I945" s="3"/>
      <c r="J945" s="6" t="str">
        <f t="array" ref="J945">_xlfn.TEXTJOIN("、",TRUE,IF(C$2:C$1994=C945,E$2:E$1994,""))</f>
        <v>计算机科学与技术、软件工程、数据科学与大数据技术、网络工程、物联网工程</v>
      </c>
      <c r="K945" s="6" t="str">
        <f t="array" ref="K945">_xlfn.TEXTJOIN("、",TRUE,IF(E$2:E$1994=E945,C$2:C$1994,""))</f>
        <v>生态环境大数据技术、计算机应用技术、软件技术、大数据技术、司法信息技术、司法信息安全</v>
      </c>
    </row>
    <row r="946" spans="1:11">
      <c r="A946" s="49" t="s">
        <v>2201</v>
      </c>
      <c r="B946" s="50" t="s">
        <v>354</v>
      </c>
      <c r="C946" s="3" t="s">
        <v>355</v>
      </c>
      <c r="D946" s="3" t="s">
        <v>384</v>
      </c>
      <c r="E946" s="1" t="s">
        <v>385</v>
      </c>
      <c r="F946" s="3" t="s">
        <v>264</v>
      </c>
      <c r="G946" s="3" t="s">
        <v>265</v>
      </c>
      <c r="H946" s="3" t="s">
        <v>264</v>
      </c>
      <c r="I946" s="3"/>
      <c r="J946" s="6" t="str">
        <f t="array" ref="J946">_xlfn.TEXTJOIN("、",TRUE,IF(C$2:C$1994=C946,E$2:E$1994,""))</f>
        <v>计算机科学与技术、软件工程、数据科学与大数据技术、网络工程、物联网工程</v>
      </c>
      <c r="K946" s="6" t="str">
        <f t="array" ref="K946">_xlfn.TEXTJOIN("、",TRUE,IF(E$2:E$1994=E946,C$2:C$1994,""))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47" spans="1:11">
      <c r="A947" s="49" t="s">
        <v>2202</v>
      </c>
      <c r="B947" s="50" t="s">
        <v>354</v>
      </c>
      <c r="C947" s="3" t="s">
        <v>355</v>
      </c>
      <c r="D947" s="3" t="s">
        <v>398</v>
      </c>
      <c r="E947" s="1" t="s">
        <v>399</v>
      </c>
      <c r="F947" s="3" t="s">
        <v>264</v>
      </c>
      <c r="G947" s="3" t="s">
        <v>265</v>
      </c>
      <c r="H947" s="3" t="s">
        <v>264</v>
      </c>
      <c r="I947" s="3"/>
      <c r="J947" s="6" t="str">
        <f t="array" ref="J947">_xlfn.TEXTJOIN("、",TRUE,IF(C$2:C$1994=C947,E$2:E$1994,""))</f>
        <v>计算机科学与技术、软件工程、数据科学与大数据技术、网络工程、物联网工程</v>
      </c>
      <c r="K947" s="6" t="str">
        <f t="array" ref="K947">_xlfn.TEXTJOIN("、",TRUE,IF(E$2:E$1994=E947,C$2:C$1994,""))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48" ht="25.5" spans="1:11">
      <c r="A948" s="49" t="s">
        <v>2203</v>
      </c>
      <c r="B948" s="50" t="s">
        <v>356</v>
      </c>
      <c r="C948" s="3" t="s">
        <v>357</v>
      </c>
      <c r="D948" s="3" t="s">
        <v>306</v>
      </c>
      <c r="E948" s="1" t="s">
        <v>307</v>
      </c>
      <c r="F948" s="3" t="s">
        <v>264</v>
      </c>
      <c r="G948" s="3" t="s">
        <v>265</v>
      </c>
      <c r="H948" s="3" t="s">
        <v>264</v>
      </c>
      <c r="I948" s="3"/>
      <c r="J948" s="6" t="str">
        <f t="array" ref="J948">_xlfn.TEXTJOIN("、",TRUE,IF(C$2:C$1994=C948,E$2:E$1994,""))</f>
        <v>计算机科学与技术、软件工程、网络工程、网络空间安全、物联网工程</v>
      </c>
      <c r="K948" s="6" t="str">
        <f t="array" ref="K948">_xlfn.TEXTJOIN("、",TRUE,IF(E$2:E$1994=E948,C$2:C$1994,""))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49" spans="1:11">
      <c r="A949" s="49" t="s">
        <v>2204</v>
      </c>
      <c r="B949" s="50" t="s">
        <v>356</v>
      </c>
      <c r="C949" s="3" t="s">
        <v>357</v>
      </c>
      <c r="D949" s="3" t="s">
        <v>2172</v>
      </c>
      <c r="E949" s="1" t="s">
        <v>2173</v>
      </c>
      <c r="F949" s="3" t="s">
        <v>264</v>
      </c>
      <c r="G949" s="3" t="s">
        <v>265</v>
      </c>
      <c r="H949" s="3" t="s">
        <v>264</v>
      </c>
      <c r="I949" s="3"/>
      <c r="J949" s="6" t="str">
        <f t="array" ref="J949">_xlfn.TEXTJOIN("、",TRUE,IF(C$2:C$1994=C949,E$2:E$1994,""))</f>
        <v>计算机科学与技术、软件工程、网络工程、网络空间安全、物联网工程</v>
      </c>
      <c r="K949" s="6" t="str">
        <f t="array" ref="K949">_xlfn.TEXTJOIN("、",TRUE,IF(E$2:E$1994=E949,C$2:C$1994,""))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50" spans="1:11">
      <c r="A950" s="49" t="s">
        <v>2205</v>
      </c>
      <c r="B950" s="50" t="s">
        <v>356</v>
      </c>
      <c r="C950" s="3" t="s">
        <v>357</v>
      </c>
      <c r="D950" s="3" t="s">
        <v>384</v>
      </c>
      <c r="E950" s="1" t="s">
        <v>385</v>
      </c>
      <c r="F950" s="3" t="s">
        <v>264</v>
      </c>
      <c r="G950" s="3" t="s">
        <v>265</v>
      </c>
      <c r="H950" s="3" t="s">
        <v>264</v>
      </c>
      <c r="I950" s="3"/>
      <c r="J950" s="6" t="str">
        <f t="array" ref="J950">_xlfn.TEXTJOIN("、",TRUE,IF(C$2:C$1994=C950,E$2:E$1994,""))</f>
        <v>计算机科学与技术、软件工程、网络工程、网络空间安全、物联网工程</v>
      </c>
      <c r="K950" s="6" t="str">
        <f t="array" ref="K950">_xlfn.TEXTJOIN("、",TRUE,IF(E$2:E$1994=E950,C$2:C$1994,""))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51" ht="25.5" spans="1:11">
      <c r="A951" s="49" t="s">
        <v>2206</v>
      </c>
      <c r="B951" s="50" t="s">
        <v>356</v>
      </c>
      <c r="C951" s="3" t="s">
        <v>357</v>
      </c>
      <c r="D951" s="3" t="s">
        <v>2207</v>
      </c>
      <c r="E951" s="1" t="s">
        <v>2208</v>
      </c>
      <c r="F951" s="3" t="s">
        <v>264</v>
      </c>
      <c r="G951" s="3" t="s">
        <v>265</v>
      </c>
      <c r="H951" s="3" t="s">
        <v>264</v>
      </c>
      <c r="I951" s="3"/>
      <c r="J951" s="6" t="str">
        <f t="array" ref="J951">_xlfn.TEXTJOIN("、",TRUE,IF(C$2:C$1994=C951,E$2:E$1994,""))</f>
        <v>计算机科学与技术、软件工程、网络工程、网络空间安全、物联网工程</v>
      </c>
      <c r="K951" s="6" t="str">
        <f t="array" ref="K951">_xlfn.TEXTJOIN("、",TRUE,IF(E$2:E$1994=E951,C$2:C$1994,""))</f>
        <v>计算机网络技术、信息安全技术应用、司法信息安全</v>
      </c>
    </row>
    <row r="952" spans="1:11">
      <c r="A952" s="49" t="s">
        <v>2209</v>
      </c>
      <c r="B952" s="50" t="s">
        <v>356</v>
      </c>
      <c r="C952" s="3" t="s">
        <v>357</v>
      </c>
      <c r="D952" s="3" t="s">
        <v>398</v>
      </c>
      <c r="E952" s="1" t="s">
        <v>399</v>
      </c>
      <c r="F952" s="3" t="s">
        <v>264</v>
      </c>
      <c r="G952" s="3" t="s">
        <v>265</v>
      </c>
      <c r="H952" s="3" t="s">
        <v>264</v>
      </c>
      <c r="I952" s="3"/>
      <c r="J952" s="6" t="str">
        <f t="array" ref="J952">_xlfn.TEXTJOIN("、",TRUE,IF(C$2:C$1994=C952,E$2:E$1994,""))</f>
        <v>计算机科学与技术、软件工程、网络工程、网络空间安全、物联网工程</v>
      </c>
      <c r="K952" s="6" t="str">
        <f t="array" ref="K952">_xlfn.TEXTJOIN("、",TRUE,IF(E$2:E$1994=E952,C$2:C$1994,""))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53" ht="25.5" spans="1:11">
      <c r="A953" s="49" t="s">
        <v>2210</v>
      </c>
      <c r="B953" s="50" t="s">
        <v>358</v>
      </c>
      <c r="C953" s="3" t="s">
        <v>359</v>
      </c>
      <c r="D953" s="3" t="s">
        <v>306</v>
      </c>
      <c r="E953" s="1" t="s">
        <v>307</v>
      </c>
      <c r="F953" s="3" t="s">
        <v>264</v>
      </c>
      <c r="G953" s="3" t="s">
        <v>265</v>
      </c>
      <c r="H953" s="3" t="s">
        <v>264</v>
      </c>
      <c r="I953" s="3"/>
      <c r="J953" s="6" t="str">
        <f t="array" ref="J953">_xlfn.TEXTJOIN("、",TRUE,IF(C$2:C$1994=C953,E$2:E$1994,""))</f>
        <v>计算机科学与技术、人工智能、软件工程、数据科学与大数据技术、数字媒体技术、网络工程、物联网工程、智能科学与技术</v>
      </c>
      <c r="K953" s="6" t="str">
        <f t="array" ref="K953">_xlfn.TEXTJOIN("、",TRUE,IF(E$2:E$1994=E953,C$2:C$1994,""))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54" spans="1:11">
      <c r="A954" s="49" t="s">
        <v>2211</v>
      </c>
      <c r="B954" s="50" t="s">
        <v>358</v>
      </c>
      <c r="C954" s="3" t="s">
        <v>359</v>
      </c>
      <c r="D954" s="3" t="s">
        <v>1476</v>
      </c>
      <c r="E954" s="1" t="s">
        <v>1477</v>
      </c>
      <c r="F954" s="3" t="s">
        <v>264</v>
      </c>
      <c r="G954" s="3" t="s">
        <v>265</v>
      </c>
      <c r="H954" s="3" t="s">
        <v>264</v>
      </c>
      <c r="I954" s="3"/>
      <c r="J954" s="6" t="str">
        <f t="array" ref="J954">_xlfn.TEXTJOIN("、",TRUE,IF(C$2:C$1994=C954,E$2:E$1994,""))</f>
        <v>计算机科学与技术、人工智能、软件工程、数据科学与大数据技术、数字媒体技术、网络工程、物联网工程、智能科学与技术</v>
      </c>
      <c r="K954" s="6" t="str">
        <f t="array" ref="K954">_xlfn.TEXTJOIN("、",TRUE,IF(E$2:E$1994=E954,C$2:C$1994,""))</f>
        <v>智能机器人技术、智能产品开发与应用、软件技术、大数据技术、云计算技术应用、人工智能技术应用</v>
      </c>
    </row>
    <row r="955" spans="1:11">
      <c r="A955" s="49" t="s">
        <v>2212</v>
      </c>
      <c r="B955" s="50" t="s">
        <v>358</v>
      </c>
      <c r="C955" s="3" t="s">
        <v>359</v>
      </c>
      <c r="D955" s="3" t="s">
        <v>2172</v>
      </c>
      <c r="E955" s="1" t="s">
        <v>2173</v>
      </c>
      <c r="F955" s="3" t="s">
        <v>264</v>
      </c>
      <c r="G955" s="3" t="s">
        <v>265</v>
      </c>
      <c r="H955" s="3" t="s">
        <v>264</v>
      </c>
      <c r="I955" s="3"/>
      <c r="J955" s="6" t="str">
        <f t="array" ref="J955">_xlfn.TEXTJOIN("、",TRUE,IF(C$2:C$1994=C955,E$2:E$1994,""))</f>
        <v>计算机科学与技术、人工智能、软件工程、数据科学与大数据技术、数字媒体技术、网络工程、物联网工程、智能科学与技术</v>
      </c>
      <c r="K955" s="6" t="str">
        <f t="array" ref="K955">_xlfn.TEXTJOIN("、",TRUE,IF(E$2:E$1994=E955,C$2:C$1994,""))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56" ht="25.5" spans="1:11">
      <c r="A956" s="49" t="s">
        <v>2213</v>
      </c>
      <c r="B956" s="50" t="s">
        <v>358</v>
      </c>
      <c r="C956" s="3" t="s">
        <v>359</v>
      </c>
      <c r="D956" s="3" t="s">
        <v>416</v>
      </c>
      <c r="E956" s="1" t="s">
        <v>417</v>
      </c>
      <c r="F956" s="3" t="s">
        <v>264</v>
      </c>
      <c r="G956" s="3" t="s">
        <v>265</v>
      </c>
      <c r="H956" s="3" t="s">
        <v>264</v>
      </c>
      <c r="I956" s="3"/>
      <c r="J956" s="6" t="str">
        <f t="array" ref="J956">_xlfn.TEXTJOIN("、",TRUE,IF(C$2:C$1994=C956,E$2:E$1994,""))</f>
        <v>计算机科学与技术、人工智能、软件工程、数据科学与大数据技术、数字媒体技术、网络工程、物联网工程、智能科学与技术</v>
      </c>
      <c r="K956" s="6" t="str">
        <f t="array" ref="K956">_xlfn.TEXTJOIN("、",TRUE,IF(E$2:E$1994=E956,C$2:C$1994,""))</f>
        <v>生态环境大数据技术、计算机应用技术、软件技术、大数据技术、司法信息技术、司法信息安全</v>
      </c>
    </row>
    <row r="957" ht="25.5" spans="1:11">
      <c r="A957" s="49" t="s">
        <v>2214</v>
      </c>
      <c r="B957" s="50" t="s">
        <v>358</v>
      </c>
      <c r="C957" s="3" t="s">
        <v>359</v>
      </c>
      <c r="D957" s="3" t="s">
        <v>1107</v>
      </c>
      <c r="E957" s="1" t="s">
        <v>361</v>
      </c>
      <c r="F957" s="3" t="s">
        <v>264</v>
      </c>
      <c r="G957" s="3" t="s">
        <v>265</v>
      </c>
      <c r="H957" s="3" t="s">
        <v>264</v>
      </c>
      <c r="I957" s="3"/>
      <c r="J957" s="6" t="str">
        <f t="array" ref="J957">_xlfn.TEXTJOIN("、",TRUE,IF(C$2:C$1994=C957,E$2:E$1994,""))</f>
        <v>计算机科学与技术、人工智能、软件工程、数据科学与大数据技术、数字媒体技术、网络工程、物联网工程、智能科学与技术</v>
      </c>
      <c r="K957" s="6" t="str">
        <f t="array" ref="K957">_xlfn.TEXTJOIN("、",TRUE,IF(E$2:E$1994=E957,C$2:C$1994,""))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958" spans="1:11">
      <c r="A958" s="49" t="s">
        <v>2215</v>
      </c>
      <c r="B958" s="50" t="s">
        <v>358</v>
      </c>
      <c r="C958" s="3" t="s">
        <v>359</v>
      </c>
      <c r="D958" s="3" t="s">
        <v>384</v>
      </c>
      <c r="E958" s="1" t="s">
        <v>385</v>
      </c>
      <c r="F958" s="3" t="s">
        <v>264</v>
      </c>
      <c r="G958" s="3" t="s">
        <v>265</v>
      </c>
      <c r="H958" s="3" t="s">
        <v>264</v>
      </c>
      <c r="I958" s="3"/>
      <c r="J958" s="6" t="str">
        <f t="array" ref="J958">_xlfn.TEXTJOIN("、",TRUE,IF(C$2:C$1994=C958,E$2:E$1994,""))</f>
        <v>计算机科学与技术、人工智能、软件工程、数据科学与大数据技术、数字媒体技术、网络工程、物联网工程、智能科学与技术</v>
      </c>
      <c r="K958" s="6" t="str">
        <f t="array" ref="K958">_xlfn.TEXTJOIN("、",TRUE,IF(E$2:E$1994=E958,C$2:C$1994,""))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59" spans="1:11">
      <c r="A959" s="49" t="s">
        <v>2216</v>
      </c>
      <c r="B959" s="50" t="s">
        <v>358</v>
      </c>
      <c r="C959" s="3" t="s">
        <v>359</v>
      </c>
      <c r="D959" s="3" t="s">
        <v>398</v>
      </c>
      <c r="E959" s="1" t="s">
        <v>399</v>
      </c>
      <c r="F959" s="3" t="s">
        <v>264</v>
      </c>
      <c r="G959" s="3" t="s">
        <v>265</v>
      </c>
      <c r="H959" s="3" t="s">
        <v>264</v>
      </c>
      <c r="I959" s="3"/>
      <c r="J959" s="6" t="str">
        <f t="array" ref="J959">_xlfn.TEXTJOIN("、",TRUE,IF(C$2:C$1994=C959,E$2:E$1994,""))</f>
        <v>计算机科学与技术、人工智能、软件工程、数据科学与大数据技术、数字媒体技术、网络工程、物联网工程、智能科学与技术</v>
      </c>
      <c r="K959" s="6" t="str">
        <f t="array" ref="K959">_xlfn.TEXTJOIN("、",TRUE,IF(E$2:E$1994=E959,C$2:C$1994,""))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60" ht="25.5" spans="1:11">
      <c r="A960" s="49" t="s">
        <v>2217</v>
      </c>
      <c r="B960" s="50" t="s">
        <v>358</v>
      </c>
      <c r="C960" s="3" t="s">
        <v>359</v>
      </c>
      <c r="D960" s="3" t="s">
        <v>1465</v>
      </c>
      <c r="E960" s="1" t="s">
        <v>1466</v>
      </c>
      <c r="F960" s="3" t="s">
        <v>264</v>
      </c>
      <c r="G960" s="3" t="s">
        <v>265</v>
      </c>
      <c r="H960" s="3" t="s">
        <v>264</v>
      </c>
      <c r="I960" s="3"/>
      <c r="J960" s="6" t="str">
        <f t="array" ref="J960">_xlfn.TEXTJOIN("、",TRUE,IF(C$2:C$1994=C960,E$2:E$1994,""))</f>
        <v>计算机科学与技术、人工智能、软件工程、数据科学与大数据技术、数字媒体技术、网络工程、物联网工程、智能科学与技术</v>
      </c>
      <c r="K960" s="6" t="str">
        <f t="array" ref="K960">_xlfn.TEXTJOIN("、",TRUE,IF(E$2:E$1994=E960,C$2:C$1994,""))</f>
        <v>智能控制技术、工业互联网应用、智能医疗装备技术、智能产品开发与应用、软件技术、大数据技术、人工智能技术应用</v>
      </c>
    </row>
    <row r="961" ht="25.5" spans="1:11">
      <c r="A961" s="49" t="s">
        <v>2218</v>
      </c>
      <c r="B961" s="50" t="s">
        <v>360</v>
      </c>
      <c r="C961" s="3" t="s">
        <v>361</v>
      </c>
      <c r="D961" s="3" t="s">
        <v>306</v>
      </c>
      <c r="E961" s="52" t="s">
        <v>307</v>
      </c>
      <c r="F961" s="3" t="s">
        <v>264</v>
      </c>
      <c r="G961" s="3" t="s">
        <v>265</v>
      </c>
      <c r="H961" s="3" t="s">
        <v>264</v>
      </c>
      <c r="I961" s="3"/>
      <c r="J961" s="6" t="str">
        <f t="array" ref="J961">_xlfn.TEXTJOIN("、",TRUE,IF(C$2:C$1994=C961,E$2:E$1994,""))</f>
        <v>计算机科学与技术、软件工程、数字媒体技术、新媒体技术</v>
      </c>
      <c r="K961" s="6" t="str">
        <f t="array" ref="K961">_xlfn.TEXTJOIN("、",TRUE,IF(E$2:E$1994=E961,C$2:C$1994,""))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62" spans="1:11">
      <c r="A962" s="49" t="s">
        <v>2219</v>
      </c>
      <c r="B962" s="50" t="s">
        <v>360</v>
      </c>
      <c r="C962" s="3" t="s">
        <v>361</v>
      </c>
      <c r="D962" s="3" t="s">
        <v>2172</v>
      </c>
      <c r="E962" s="1" t="s">
        <v>2173</v>
      </c>
      <c r="F962" s="3" t="s">
        <v>264</v>
      </c>
      <c r="G962" s="3" t="s">
        <v>265</v>
      </c>
      <c r="H962" s="3" t="s">
        <v>264</v>
      </c>
      <c r="I962" s="3"/>
      <c r="J962" s="6" t="str">
        <f t="array" ref="J962">_xlfn.TEXTJOIN("、",TRUE,IF(C$2:C$1994=C962,E$2:E$1994,""))</f>
        <v>计算机科学与技术、软件工程、数字媒体技术、新媒体技术</v>
      </c>
      <c r="K962" s="6" t="str">
        <f t="array" ref="K962">_xlfn.TEXTJOIN("、",TRUE,IF(E$2:E$1994=E962,C$2:C$1994,""))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63" ht="25.5" spans="1:11">
      <c r="A963" s="49" t="s">
        <v>2220</v>
      </c>
      <c r="B963" s="50" t="s">
        <v>360</v>
      </c>
      <c r="C963" s="3" t="s">
        <v>361</v>
      </c>
      <c r="D963" s="3" t="s">
        <v>1107</v>
      </c>
      <c r="E963" s="1" t="s">
        <v>361</v>
      </c>
      <c r="F963" s="3" t="s">
        <v>264</v>
      </c>
      <c r="G963" s="3" t="s">
        <v>265</v>
      </c>
      <c r="H963" s="3" t="s">
        <v>264</v>
      </c>
      <c r="I963" s="3"/>
      <c r="J963" s="6" t="str">
        <f t="array" ref="J963">_xlfn.TEXTJOIN("、",TRUE,IF(C$2:C$1994=C963,E$2:E$1994,""))</f>
        <v>计算机科学与技术、软件工程、数字媒体技术、新媒体技术</v>
      </c>
      <c r="K963" s="6" t="str">
        <f t="array" ref="K963">_xlfn.TEXTJOIN("、",TRUE,IF(E$2:E$1994=E963,C$2:C$1994,""))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964" spans="1:11">
      <c r="A964" s="49" t="s">
        <v>2221</v>
      </c>
      <c r="B964" s="50" t="s">
        <v>360</v>
      </c>
      <c r="C964" s="3" t="s">
        <v>361</v>
      </c>
      <c r="D964" s="3" t="s">
        <v>1716</v>
      </c>
      <c r="E964" s="1" t="s">
        <v>1717</v>
      </c>
      <c r="F964" s="3" t="s">
        <v>264</v>
      </c>
      <c r="G964" s="3" t="s">
        <v>265</v>
      </c>
      <c r="H964" s="3" t="s">
        <v>264</v>
      </c>
      <c r="I964" s="3"/>
      <c r="J964" s="6" t="str">
        <f t="array" ref="J964">_xlfn.TEXTJOIN("、",TRUE,IF(C$2:C$1994=C964,E$2:E$1994,""))</f>
        <v>计算机科学与技术、软件工程、数字媒体技术、新媒体技术</v>
      </c>
      <c r="K964" s="6" t="str">
        <f t="array" ref="K964">_xlfn.TEXTJOIN("、",TRUE,IF(E$2:E$1994=E964,C$2:C$1994,""))</f>
        <v>包装策划与设计、印刷媒体技术、印刷数字图文技术、数字媒体技术、动漫制作技术、数字图文信息处理技术</v>
      </c>
    </row>
    <row r="965" ht="25.5" spans="1:11">
      <c r="A965" s="49" t="s">
        <v>2222</v>
      </c>
      <c r="B965" s="50" t="s">
        <v>362</v>
      </c>
      <c r="C965" s="3" t="s">
        <v>363</v>
      </c>
      <c r="D965" s="3" t="s">
        <v>306</v>
      </c>
      <c r="E965" s="1" t="s">
        <v>307</v>
      </c>
      <c r="F965" s="3" t="s">
        <v>264</v>
      </c>
      <c r="G965" s="3" t="s">
        <v>265</v>
      </c>
      <c r="H965" s="3" t="s">
        <v>264</v>
      </c>
      <c r="I965" s="3"/>
      <c r="J965" s="6" t="str">
        <f t="array" ref="J965">_xlfn.TEXTJOIN("、",TRUE,IF(C$2:C$1994=C965,E$2:E$1994,""))</f>
        <v>计算机科学与技术、人工智能、软件工程、数据科学与大数据技术、物联网工程、智能科学与技术</v>
      </c>
      <c r="K965" s="6" t="str">
        <f t="array" ref="K965">_xlfn.TEXTJOIN("、",TRUE,IF(E$2:E$1994=E965,C$2:C$1994,""))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66" spans="1:11">
      <c r="A966" s="49" t="s">
        <v>2223</v>
      </c>
      <c r="B966" s="50" t="s">
        <v>362</v>
      </c>
      <c r="C966" s="3" t="s">
        <v>363</v>
      </c>
      <c r="D966" s="3" t="s">
        <v>1476</v>
      </c>
      <c r="E966" s="1" t="s">
        <v>1477</v>
      </c>
      <c r="F966" s="3" t="s">
        <v>264</v>
      </c>
      <c r="G966" s="3" t="s">
        <v>265</v>
      </c>
      <c r="H966" s="3" t="s">
        <v>264</v>
      </c>
      <c r="I966" s="3"/>
      <c r="J966" s="6" t="str">
        <f t="array" ref="J966">_xlfn.TEXTJOIN("、",TRUE,IF(C$2:C$1994=C966,E$2:E$1994,""))</f>
        <v>计算机科学与技术、人工智能、软件工程、数据科学与大数据技术、物联网工程、智能科学与技术</v>
      </c>
      <c r="K966" s="6" t="str">
        <f t="array" ref="K966">_xlfn.TEXTJOIN("、",TRUE,IF(E$2:E$1994=E966,C$2:C$1994,""))</f>
        <v>智能机器人技术、智能产品开发与应用、软件技术、大数据技术、云计算技术应用、人工智能技术应用</v>
      </c>
    </row>
    <row r="967" spans="1:11">
      <c r="A967" s="49" t="s">
        <v>2224</v>
      </c>
      <c r="B967" s="50" t="s">
        <v>362</v>
      </c>
      <c r="C967" s="3" t="s">
        <v>363</v>
      </c>
      <c r="D967" s="3" t="s">
        <v>2172</v>
      </c>
      <c r="E967" s="1" t="s">
        <v>2173</v>
      </c>
      <c r="F967" s="3" t="s">
        <v>264</v>
      </c>
      <c r="G967" s="3" t="s">
        <v>265</v>
      </c>
      <c r="H967" s="3" t="s">
        <v>264</v>
      </c>
      <c r="I967" s="3"/>
      <c r="J967" s="6" t="str">
        <f t="array" ref="J967">_xlfn.TEXTJOIN("、",TRUE,IF(C$2:C$1994=C967,E$2:E$1994,""))</f>
        <v>计算机科学与技术、人工智能、软件工程、数据科学与大数据技术、物联网工程、智能科学与技术</v>
      </c>
      <c r="K967" s="6" t="str">
        <f t="array" ref="K967">_xlfn.TEXTJOIN("、",TRUE,IF(E$2:E$1994=E967,C$2:C$1994,""))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68" ht="25.5" spans="1:11">
      <c r="A968" s="49" t="s">
        <v>2225</v>
      </c>
      <c r="B968" s="50" t="s">
        <v>362</v>
      </c>
      <c r="C968" s="3" t="s">
        <v>363</v>
      </c>
      <c r="D968" s="3" t="s">
        <v>416</v>
      </c>
      <c r="E968" s="1" t="s">
        <v>417</v>
      </c>
      <c r="F968" s="3" t="s">
        <v>264</v>
      </c>
      <c r="G968" s="3" t="s">
        <v>265</v>
      </c>
      <c r="H968" s="3" t="s">
        <v>264</v>
      </c>
      <c r="I968" s="3"/>
      <c r="J968" s="6" t="str">
        <f t="array" ref="J968">_xlfn.TEXTJOIN("、",TRUE,IF(C$2:C$1994=C968,E$2:E$1994,""))</f>
        <v>计算机科学与技术、人工智能、软件工程、数据科学与大数据技术、物联网工程、智能科学与技术</v>
      </c>
      <c r="K968" s="6" t="str">
        <f t="array" ref="K968">_xlfn.TEXTJOIN("、",TRUE,IF(E$2:E$1994=E968,C$2:C$1994,""))</f>
        <v>生态环境大数据技术、计算机应用技术、软件技术、大数据技术、司法信息技术、司法信息安全</v>
      </c>
    </row>
    <row r="969" spans="1:11">
      <c r="A969" s="49" t="s">
        <v>2226</v>
      </c>
      <c r="B969" s="50" t="s">
        <v>362</v>
      </c>
      <c r="C969" s="3" t="s">
        <v>363</v>
      </c>
      <c r="D969" s="3" t="s">
        <v>398</v>
      </c>
      <c r="E969" s="1" t="s">
        <v>399</v>
      </c>
      <c r="F969" s="3" t="s">
        <v>264</v>
      </c>
      <c r="G969" s="3" t="s">
        <v>265</v>
      </c>
      <c r="H969" s="3" t="s">
        <v>264</v>
      </c>
      <c r="I969" s="3"/>
      <c r="J969" s="6" t="str">
        <f t="array" ref="J969">_xlfn.TEXTJOIN("、",TRUE,IF(C$2:C$1994=C969,E$2:E$1994,""))</f>
        <v>计算机科学与技术、人工智能、软件工程、数据科学与大数据技术、物联网工程、智能科学与技术</v>
      </c>
      <c r="K969" s="6" t="str">
        <f t="array" ref="K969">_xlfn.TEXTJOIN("、",TRUE,IF(E$2:E$1994=E969,C$2:C$1994,""))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70" ht="25.5" spans="1:11">
      <c r="A970" s="49" t="s">
        <v>2227</v>
      </c>
      <c r="B970" s="50" t="s">
        <v>362</v>
      </c>
      <c r="C970" s="3" t="s">
        <v>363</v>
      </c>
      <c r="D970" s="3" t="s">
        <v>1465</v>
      </c>
      <c r="E970" s="1" t="s">
        <v>1466</v>
      </c>
      <c r="F970" s="3" t="s">
        <v>264</v>
      </c>
      <c r="G970" s="3" t="s">
        <v>265</v>
      </c>
      <c r="H970" s="3" t="s">
        <v>264</v>
      </c>
      <c r="I970" s="3"/>
      <c r="J970" s="6" t="str">
        <f t="array" ref="J970">_xlfn.TEXTJOIN("、",TRUE,IF(C$2:C$1994=C970,E$2:E$1994,""))</f>
        <v>计算机科学与技术、人工智能、软件工程、数据科学与大数据技术、物联网工程、智能科学与技术</v>
      </c>
      <c r="K970" s="6" t="str">
        <f t="array" ref="K970">_xlfn.TEXTJOIN("、",TRUE,IF(E$2:E$1994=E970,C$2:C$1994,""))</f>
        <v>智能控制技术、工业互联网应用、智能医疗装备技术、智能产品开发与应用、软件技术、大数据技术、人工智能技术应用</v>
      </c>
    </row>
    <row r="971" ht="25.5" spans="1:11">
      <c r="A971" s="49" t="s">
        <v>2228</v>
      </c>
      <c r="B971" s="50" t="s">
        <v>364</v>
      </c>
      <c r="C971" s="3" t="s">
        <v>365</v>
      </c>
      <c r="D971" s="3" t="s">
        <v>306</v>
      </c>
      <c r="E971" s="1" t="s">
        <v>307</v>
      </c>
      <c r="F971" s="3" t="s">
        <v>264</v>
      </c>
      <c r="G971" s="3" t="s">
        <v>265</v>
      </c>
      <c r="H971" s="3" t="s">
        <v>264</v>
      </c>
      <c r="I971" s="3"/>
      <c r="J971" s="6" t="str">
        <f t="array" ref="J971">_xlfn.TEXTJOIN("、",TRUE,IF(C$2:C$1994=C971,E$2:E$1994,""))</f>
        <v>计算机科学与技术、人工智能、软件工程、网络工程、物联网工程</v>
      </c>
      <c r="K971" s="6" t="str">
        <f t="array" ref="K971">_xlfn.TEXTJOIN("、",TRUE,IF(E$2:E$1994=E971,C$2:C$1994,""))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72" spans="1:11">
      <c r="A972" s="49" t="s">
        <v>2229</v>
      </c>
      <c r="B972" s="50" t="s">
        <v>364</v>
      </c>
      <c r="C972" s="3" t="s">
        <v>365</v>
      </c>
      <c r="D972" s="3" t="s">
        <v>1476</v>
      </c>
      <c r="E972" s="1" t="s">
        <v>1477</v>
      </c>
      <c r="F972" s="3" t="s">
        <v>264</v>
      </c>
      <c r="G972" s="3" t="s">
        <v>265</v>
      </c>
      <c r="H972" s="3" t="s">
        <v>264</v>
      </c>
      <c r="I972" s="3"/>
      <c r="J972" s="6" t="str">
        <f t="array" ref="J972">_xlfn.TEXTJOIN("、",TRUE,IF(C$2:C$1994=C972,E$2:E$1994,""))</f>
        <v>计算机科学与技术、人工智能、软件工程、网络工程、物联网工程</v>
      </c>
      <c r="K972" s="6" t="str">
        <f t="array" ref="K972">_xlfn.TEXTJOIN("、",TRUE,IF(E$2:E$1994=E972,C$2:C$1994,""))</f>
        <v>智能机器人技术、智能产品开发与应用、软件技术、大数据技术、云计算技术应用、人工智能技术应用</v>
      </c>
    </row>
    <row r="973" spans="1:11">
      <c r="A973" s="49" t="s">
        <v>2230</v>
      </c>
      <c r="B973" s="50" t="s">
        <v>364</v>
      </c>
      <c r="C973" s="3" t="s">
        <v>365</v>
      </c>
      <c r="D973" s="3" t="s">
        <v>2172</v>
      </c>
      <c r="E973" s="1" t="s">
        <v>2173</v>
      </c>
      <c r="F973" s="3" t="s">
        <v>264</v>
      </c>
      <c r="G973" s="3" t="s">
        <v>265</v>
      </c>
      <c r="H973" s="3" t="s">
        <v>264</v>
      </c>
      <c r="I973" s="3"/>
      <c r="J973" s="6" t="str">
        <f t="array" ref="J973">_xlfn.TEXTJOIN("、",TRUE,IF(C$2:C$1994=C973,E$2:E$1994,""))</f>
        <v>计算机科学与技术、人工智能、软件工程、网络工程、物联网工程</v>
      </c>
      <c r="K973" s="6" t="str">
        <f t="array" ref="K973">_xlfn.TEXTJOIN("、",TRUE,IF(E$2:E$1994=E973,C$2:C$1994,""))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74" spans="1:11">
      <c r="A974" s="49" t="s">
        <v>2231</v>
      </c>
      <c r="B974" s="50" t="s">
        <v>364</v>
      </c>
      <c r="C974" s="3" t="s">
        <v>365</v>
      </c>
      <c r="D974" s="3" t="s">
        <v>384</v>
      </c>
      <c r="E974" s="1" t="s">
        <v>385</v>
      </c>
      <c r="F974" s="3" t="s">
        <v>264</v>
      </c>
      <c r="G974" s="3" t="s">
        <v>265</v>
      </c>
      <c r="H974" s="3" t="s">
        <v>264</v>
      </c>
      <c r="I974" s="3"/>
      <c r="J974" s="6" t="str">
        <f t="array" ref="J974">_xlfn.TEXTJOIN("、",TRUE,IF(C$2:C$1994=C974,E$2:E$1994,""))</f>
        <v>计算机科学与技术、人工智能、软件工程、网络工程、物联网工程</v>
      </c>
      <c r="K974" s="6" t="str">
        <f t="array" ref="K974">_xlfn.TEXTJOIN("、",TRUE,IF(E$2:E$1994=E974,C$2:C$1994,""))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75" spans="1:11">
      <c r="A975" s="49" t="s">
        <v>2232</v>
      </c>
      <c r="B975" s="50" t="s">
        <v>364</v>
      </c>
      <c r="C975" s="3" t="s">
        <v>365</v>
      </c>
      <c r="D975" s="3" t="s">
        <v>398</v>
      </c>
      <c r="E975" s="1" t="s">
        <v>399</v>
      </c>
      <c r="F975" s="3" t="s">
        <v>264</v>
      </c>
      <c r="G975" s="3" t="s">
        <v>265</v>
      </c>
      <c r="H975" s="3" t="s">
        <v>264</v>
      </c>
      <c r="I975" s="3"/>
      <c r="J975" s="6" t="str">
        <f t="array" ref="J975">_xlfn.TEXTJOIN("、",TRUE,IF(C$2:C$1994=C975,E$2:E$1994,""))</f>
        <v>计算机科学与技术、人工智能、软件工程、网络工程、物联网工程</v>
      </c>
      <c r="K975" s="6" t="str">
        <f t="array" ref="K975">_xlfn.TEXTJOIN("、",TRUE,IF(E$2:E$1994=E975,C$2:C$1994,""))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76" ht="25.5" spans="1:11">
      <c r="A976" s="49" t="s">
        <v>2233</v>
      </c>
      <c r="B976" s="50" t="s">
        <v>366</v>
      </c>
      <c r="C976" s="3" t="s">
        <v>367</v>
      </c>
      <c r="D976" s="3" t="s">
        <v>306</v>
      </c>
      <c r="E976" s="1" t="s">
        <v>307</v>
      </c>
      <c r="F976" s="3" t="s">
        <v>264</v>
      </c>
      <c r="G976" s="3" t="s">
        <v>265</v>
      </c>
      <c r="H976" s="3" t="s">
        <v>264</v>
      </c>
      <c r="I976" s="3"/>
      <c r="J976" s="6" t="str">
        <f t="array" ref="J976">_xlfn.TEXTJOIN("、",TRUE,IF(C$2:C$1994=C976,E$2:E$1994,""))</f>
        <v>计算机科学与技术、区块链工程、软件工程、通信工程、网络工程、网络空间安全、物联网工程、信息安全</v>
      </c>
      <c r="K976" s="6" t="str">
        <f t="array" ref="K976">_xlfn.TEXTJOIN("、",TRUE,IF(E$2:E$1994=E976,C$2:C$1994,""))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77" spans="1:11">
      <c r="A977" s="49" t="s">
        <v>2234</v>
      </c>
      <c r="B977" s="50" t="s">
        <v>366</v>
      </c>
      <c r="C977" s="3" t="s">
        <v>367</v>
      </c>
      <c r="D977" s="3" t="s">
        <v>2235</v>
      </c>
      <c r="E977" s="1" t="s">
        <v>2236</v>
      </c>
      <c r="F977" s="3" t="s">
        <v>264</v>
      </c>
      <c r="G977" s="3" t="s">
        <v>265</v>
      </c>
      <c r="H977" s="3" t="s">
        <v>264</v>
      </c>
      <c r="I977" s="3"/>
      <c r="J977" s="6" t="str">
        <f t="array" ref="J977">_xlfn.TEXTJOIN("、",TRUE,IF(C$2:C$1994=C977,E$2:E$1994,""))</f>
        <v>计算机科学与技术、区块链工程、软件工程、通信工程、网络工程、网络空间安全、物联网工程、信息安全</v>
      </c>
      <c r="K977" s="6" t="str">
        <f t="array" ref="K977">_xlfn.TEXTJOIN("、",TRUE,IF(E$2:E$1994=E977,C$2:C$1994,""))</f>
        <v>信息安全技术应用</v>
      </c>
    </row>
    <row r="978" spans="1:11">
      <c r="A978" s="49" t="s">
        <v>2237</v>
      </c>
      <c r="B978" s="50" t="s">
        <v>366</v>
      </c>
      <c r="C978" s="3" t="s">
        <v>367</v>
      </c>
      <c r="D978" s="3" t="s">
        <v>2172</v>
      </c>
      <c r="E978" s="1" t="s">
        <v>2173</v>
      </c>
      <c r="F978" s="3" t="s">
        <v>264</v>
      </c>
      <c r="G978" s="3" t="s">
        <v>265</v>
      </c>
      <c r="H978" s="3" t="s">
        <v>264</v>
      </c>
      <c r="I978" s="3"/>
      <c r="J978" s="6" t="str">
        <f t="array" ref="J978">_xlfn.TEXTJOIN("、",TRUE,IF(C$2:C$1994=C978,E$2:E$1994,""))</f>
        <v>计算机科学与技术、区块链工程、软件工程、通信工程、网络工程、网络空间安全、物联网工程、信息安全</v>
      </c>
      <c r="K978" s="6" t="str">
        <f t="array" ref="K978">_xlfn.TEXTJOIN("、",TRUE,IF(E$2:E$1994=E978,C$2:C$1994,""))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79" spans="1:11">
      <c r="A979" s="49" t="s">
        <v>2238</v>
      </c>
      <c r="B979" s="50" t="s">
        <v>366</v>
      </c>
      <c r="C979" s="3" t="s">
        <v>367</v>
      </c>
      <c r="D979" s="3" t="s">
        <v>1915</v>
      </c>
      <c r="E979" s="1" t="s">
        <v>1916</v>
      </c>
      <c r="F979" s="3" t="s">
        <v>264</v>
      </c>
      <c r="G979" s="3" t="s">
        <v>265</v>
      </c>
      <c r="H979" s="3" t="s">
        <v>264</v>
      </c>
      <c r="I979" s="3"/>
      <c r="J979" s="6" t="str">
        <f t="array" ref="J979">_xlfn.TEXTJOIN("、",TRUE,IF(C$2:C$1994=C979,E$2:E$1994,""))</f>
        <v>计算机科学与技术、区块链工程、软件工程、通信工程、网络工程、网络空间安全、物联网工程、信息安全</v>
      </c>
      <c r="K979" s="6" t="str">
        <f t="array" ref="K979">_xlfn.TEXTJOIN("、",TRUE,IF(E$2:E$1994=E979,C$2:C$1994,""))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980" spans="1:11">
      <c r="A980" s="49" t="s">
        <v>2239</v>
      </c>
      <c r="B980" s="50" t="s">
        <v>366</v>
      </c>
      <c r="C980" s="3" t="s">
        <v>367</v>
      </c>
      <c r="D980" s="3" t="s">
        <v>384</v>
      </c>
      <c r="E980" s="1" t="s">
        <v>385</v>
      </c>
      <c r="F980" s="3" t="s">
        <v>264</v>
      </c>
      <c r="G980" s="3" t="s">
        <v>265</v>
      </c>
      <c r="H980" s="3" t="s">
        <v>264</v>
      </c>
      <c r="I980" s="3"/>
      <c r="J980" s="6" t="str">
        <f t="array" ref="J980">_xlfn.TEXTJOIN("、",TRUE,IF(C$2:C$1994=C980,E$2:E$1994,""))</f>
        <v>计算机科学与技术、区块链工程、软件工程、通信工程、网络工程、网络空间安全、物联网工程、信息安全</v>
      </c>
      <c r="K980" s="6" t="str">
        <f t="array" ref="K980">_xlfn.TEXTJOIN("、",TRUE,IF(E$2:E$1994=E980,C$2:C$1994,""))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81" ht="25.5" spans="1:11">
      <c r="A981" s="49" t="s">
        <v>2240</v>
      </c>
      <c r="B981" s="50" t="s">
        <v>366</v>
      </c>
      <c r="C981" s="3" t="s">
        <v>367</v>
      </c>
      <c r="D981" s="3" t="s">
        <v>2207</v>
      </c>
      <c r="E981" s="1" t="s">
        <v>2208</v>
      </c>
      <c r="F981" s="3" t="s">
        <v>264</v>
      </c>
      <c r="G981" s="3" t="s">
        <v>265</v>
      </c>
      <c r="H981" s="3" t="s">
        <v>264</v>
      </c>
      <c r="I981" s="3"/>
      <c r="J981" s="6" t="str">
        <f t="array" ref="J981">_xlfn.TEXTJOIN("、",TRUE,IF(C$2:C$1994=C981,E$2:E$1994,""))</f>
        <v>计算机科学与技术、区块链工程、软件工程、通信工程、网络工程、网络空间安全、物联网工程、信息安全</v>
      </c>
      <c r="K981" s="6" t="str">
        <f t="array" ref="K981">_xlfn.TEXTJOIN("、",TRUE,IF(E$2:E$1994=E981,C$2:C$1994,""))</f>
        <v>计算机网络技术、信息安全技术应用、司法信息安全</v>
      </c>
    </row>
    <row r="982" spans="1:11">
      <c r="A982" s="49" t="s">
        <v>2241</v>
      </c>
      <c r="B982" s="50" t="s">
        <v>366</v>
      </c>
      <c r="C982" s="3" t="s">
        <v>367</v>
      </c>
      <c r="D982" s="3" t="s">
        <v>398</v>
      </c>
      <c r="E982" s="1" t="s">
        <v>399</v>
      </c>
      <c r="F982" s="3" t="s">
        <v>264</v>
      </c>
      <c r="G982" s="3" t="s">
        <v>265</v>
      </c>
      <c r="H982" s="3" t="s">
        <v>264</v>
      </c>
      <c r="I982" s="3"/>
      <c r="J982" s="6" t="str">
        <f t="array" ref="J982">_xlfn.TEXTJOIN("、",TRUE,IF(C$2:C$1994=C982,E$2:E$1994,""))</f>
        <v>计算机科学与技术、区块链工程、软件工程、通信工程、网络工程、网络空间安全、物联网工程、信息安全</v>
      </c>
      <c r="K982" s="6" t="str">
        <f t="array" ref="K982">_xlfn.TEXTJOIN("、",TRUE,IF(E$2:E$1994=E982,C$2:C$1994,""))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83" spans="1:11">
      <c r="A983" s="49" t="s">
        <v>2242</v>
      </c>
      <c r="B983" s="50" t="s">
        <v>366</v>
      </c>
      <c r="C983" s="3" t="s">
        <v>367</v>
      </c>
      <c r="D983" s="3" t="s">
        <v>2243</v>
      </c>
      <c r="E983" s="1" t="s">
        <v>2244</v>
      </c>
      <c r="F983" s="3" t="s">
        <v>264</v>
      </c>
      <c r="G983" s="3" t="s">
        <v>265</v>
      </c>
      <c r="H983" s="3" t="s">
        <v>264</v>
      </c>
      <c r="I983" s="3"/>
      <c r="J983" s="6" t="str">
        <f t="array" ref="J983">_xlfn.TEXTJOIN("、",TRUE,IF(C$2:C$1994=C983,E$2:E$1994,""))</f>
        <v>计算机科学与技术、区块链工程、软件工程、通信工程、网络工程、网络空间安全、物联网工程、信息安全</v>
      </c>
      <c r="K983" s="6" t="str">
        <f t="array" ref="K983">_xlfn.TEXTJOIN("、",TRUE,IF(E$2:E$1994=E983,C$2:C$1994,""))</f>
        <v>信息安全技术应用、通信系统运行管理、司法信息安全</v>
      </c>
    </row>
    <row r="984" spans="1:11">
      <c r="A984" s="49" t="s">
        <v>2245</v>
      </c>
      <c r="B984" s="50" t="s">
        <v>2246</v>
      </c>
      <c r="C984" s="3" t="s">
        <v>2247</v>
      </c>
      <c r="D984" s="3" t="s">
        <v>2172</v>
      </c>
      <c r="E984" s="1" t="s">
        <v>2173</v>
      </c>
      <c r="F984" s="3" t="s">
        <v>264</v>
      </c>
      <c r="G984" s="3" t="s">
        <v>265</v>
      </c>
      <c r="H984" s="3" t="s">
        <v>264</v>
      </c>
      <c r="I984" s="3"/>
      <c r="J984" s="6" t="str">
        <f t="array" ref="J984">_xlfn.TEXTJOIN("、",TRUE,IF(C$2:C$1994=C984,E$2:E$1994,""))</f>
        <v>软件工程、数字媒体技术、虚拟现实技术</v>
      </c>
      <c r="K984" s="6" t="str">
        <f t="array" ref="K984">_xlfn.TEXTJOIN("、",TRUE,IF(E$2:E$1994=E984,C$2:C$1994,""))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85" ht="25.5" spans="1:11">
      <c r="A985" s="49" t="s">
        <v>2248</v>
      </c>
      <c r="B985" s="50" t="s">
        <v>2246</v>
      </c>
      <c r="C985" s="3" t="s">
        <v>2247</v>
      </c>
      <c r="D985" s="3" t="s">
        <v>1107</v>
      </c>
      <c r="E985" s="1" t="s">
        <v>361</v>
      </c>
      <c r="F985" s="3" t="s">
        <v>264</v>
      </c>
      <c r="G985" s="3" t="s">
        <v>265</v>
      </c>
      <c r="H985" s="3" t="s">
        <v>264</v>
      </c>
      <c r="I985" s="3"/>
      <c r="J985" s="6" t="str">
        <f t="array" ref="J985">_xlfn.TEXTJOIN("、",TRUE,IF(C$2:C$1994=C985,E$2:E$1994,""))</f>
        <v>软件工程、数字媒体技术、虚拟现实技术</v>
      </c>
      <c r="K985" s="6" t="str">
        <f t="array" ref="K985">_xlfn.TEXTJOIN("、",TRUE,IF(E$2:E$1994=E985,C$2:C$1994,""))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986" ht="25.5" spans="1:11">
      <c r="A986" s="49" t="s">
        <v>2249</v>
      </c>
      <c r="B986" s="50" t="s">
        <v>2246</v>
      </c>
      <c r="C986" s="3" t="s">
        <v>2247</v>
      </c>
      <c r="D986" s="3" t="s">
        <v>2250</v>
      </c>
      <c r="E986" s="1" t="s">
        <v>2251</v>
      </c>
      <c r="F986" s="3" t="s">
        <v>264</v>
      </c>
      <c r="G986" s="3" t="s">
        <v>265</v>
      </c>
      <c r="H986" s="3" t="s">
        <v>264</v>
      </c>
      <c r="I986" s="3"/>
      <c r="J986" s="6" t="str">
        <f t="array" ref="J986">_xlfn.TEXTJOIN("、",TRUE,IF(C$2:C$1994=C986,E$2:E$1994,""))</f>
        <v>软件工程、数字媒体技术、虚拟现实技术</v>
      </c>
      <c r="K986" s="6" t="str">
        <f t="array" ref="K986">_xlfn.TEXTJOIN("、",TRUE,IF(E$2:E$1994=E986,C$2:C$1994,""))</f>
        <v>虚拟现实技术应用</v>
      </c>
    </row>
    <row r="987" ht="25.5" spans="1:11">
      <c r="A987" s="49" t="s">
        <v>2252</v>
      </c>
      <c r="B987" s="50" t="s">
        <v>368</v>
      </c>
      <c r="C987" s="3" t="s">
        <v>369</v>
      </c>
      <c r="D987" s="3" t="s">
        <v>306</v>
      </c>
      <c r="E987" s="1" t="s">
        <v>307</v>
      </c>
      <c r="F987" s="3" t="s">
        <v>264</v>
      </c>
      <c r="G987" s="3" t="s">
        <v>265</v>
      </c>
      <c r="H987" s="3" t="s">
        <v>264</v>
      </c>
      <c r="I987" s="3"/>
      <c r="J987" s="6" t="str">
        <f t="array" ref="J987">_xlfn.TEXTJOIN("、",TRUE,IF(C$2:C$1994=C987,E$2:E$1994,""))</f>
        <v>计算机科学与技术、人工智能、智能科学与技术</v>
      </c>
      <c r="K987" s="6" t="str">
        <f t="array" ref="K987">_xlfn.TEXTJOIN("、",TRUE,IF(E$2:E$1994=E987,C$2:C$1994,""))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88" spans="1:11">
      <c r="A988" s="49" t="s">
        <v>2253</v>
      </c>
      <c r="B988" s="50" t="s">
        <v>368</v>
      </c>
      <c r="C988" s="3" t="s">
        <v>369</v>
      </c>
      <c r="D988" s="3" t="s">
        <v>1476</v>
      </c>
      <c r="E988" s="1" t="s">
        <v>1477</v>
      </c>
      <c r="F988" s="3" t="s">
        <v>264</v>
      </c>
      <c r="G988" s="3" t="s">
        <v>265</v>
      </c>
      <c r="H988" s="3" t="s">
        <v>264</v>
      </c>
      <c r="I988" s="3"/>
      <c r="J988" s="6" t="str">
        <f t="array" ref="J988">_xlfn.TEXTJOIN("、",TRUE,IF(C$2:C$1994=C988,E$2:E$1994,""))</f>
        <v>计算机科学与技术、人工智能、智能科学与技术</v>
      </c>
      <c r="K988" s="6" t="str">
        <f t="array" ref="K988">_xlfn.TEXTJOIN("、",TRUE,IF(E$2:E$1994=E988,C$2:C$1994,""))</f>
        <v>智能机器人技术、智能产品开发与应用、软件技术、大数据技术、云计算技术应用、人工智能技术应用</v>
      </c>
    </row>
    <row r="989" ht="25.5" spans="1:11">
      <c r="A989" s="49" t="s">
        <v>2254</v>
      </c>
      <c r="B989" s="50" t="s">
        <v>368</v>
      </c>
      <c r="C989" s="3" t="s">
        <v>369</v>
      </c>
      <c r="D989" s="3" t="s">
        <v>1465</v>
      </c>
      <c r="E989" s="1" t="s">
        <v>1466</v>
      </c>
      <c r="F989" s="3" t="s">
        <v>264</v>
      </c>
      <c r="G989" s="3" t="s">
        <v>265</v>
      </c>
      <c r="H989" s="3" t="s">
        <v>264</v>
      </c>
      <c r="I989" s="3"/>
      <c r="J989" s="6" t="str">
        <f t="array" ref="J989">_xlfn.TEXTJOIN("、",TRUE,IF(C$2:C$1994=C989,E$2:E$1994,""))</f>
        <v>计算机科学与技术、人工智能、智能科学与技术</v>
      </c>
      <c r="K989" s="6" t="str">
        <f t="array" ref="K989">_xlfn.TEXTJOIN("、",TRUE,IF(E$2:E$1994=E989,C$2:C$1994,""))</f>
        <v>智能控制技术、工业互联网应用、智能医疗装备技术、智能产品开发与应用、软件技术、大数据技术、人工智能技术应用</v>
      </c>
    </row>
    <row r="990" ht="25.5" spans="1:11">
      <c r="A990" s="49" t="s">
        <v>2255</v>
      </c>
      <c r="B990" s="50" t="s">
        <v>370</v>
      </c>
      <c r="C990" s="3" t="s">
        <v>371</v>
      </c>
      <c r="D990" s="3" t="s">
        <v>903</v>
      </c>
      <c r="E990" s="1" t="s">
        <v>904</v>
      </c>
      <c r="F990" s="3" t="s">
        <v>264</v>
      </c>
      <c r="G990" s="3" t="s">
        <v>265</v>
      </c>
      <c r="H990" s="3" t="s">
        <v>264</v>
      </c>
      <c r="I990" s="3"/>
      <c r="J990" s="6" t="str">
        <f t="array" ref="J990">_xlfn.TEXTJOIN("、",TRUE,IF(C$2:C$1994=C990,E$2:E$1994,""))</f>
        <v>电子信息工程、计算机科学与技术</v>
      </c>
      <c r="K990" s="6" t="str">
        <f t="array" ref="K990">_xlfn.TEXTJOIN("、",TRUE,IF(E$2:E$1994=E990,C$2:C$1994,""))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991" ht="25.5" spans="1:11">
      <c r="A991" s="49" t="s">
        <v>2256</v>
      </c>
      <c r="B991" s="50" t="s">
        <v>370</v>
      </c>
      <c r="C991" s="3" t="s">
        <v>371</v>
      </c>
      <c r="D991" s="3" t="s">
        <v>306</v>
      </c>
      <c r="E991" s="1" t="s">
        <v>307</v>
      </c>
      <c r="F991" s="3" t="s">
        <v>264</v>
      </c>
      <c r="G991" s="3" t="s">
        <v>265</v>
      </c>
      <c r="H991" s="3" t="s">
        <v>264</v>
      </c>
      <c r="I991" s="3"/>
      <c r="J991" s="6" t="str">
        <f t="array" ref="J991">_xlfn.TEXTJOIN("、",TRUE,IF(C$2:C$1994=C991,E$2:E$1994,""))</f>
        <v>电子信息工程、计算机科学与技术</v>
      </c>
      <c r="K991" s="6" t="str">
        <f t="array" ref="K991">_xlfn.TEXTJOIN("、",TRUE,IF(E$2:E$1994=E991,C$2:C$1994,""))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92" ht="25.5" spans="1:11">
      <c r="A992" s="49" t="s">
        <v>2257</v>
      </c>
      <c r="B992" s="50" t="s">
        <v>372</v>
      </c>
      <c r="C992" s="3" t="s">
        <v>373</v>
      </c>
      <c r="D992" s="3" t="s">
        <v>306</v>
      </c>
      <c r="E992" s="1" t="s">
        <v>307</v>
      </c>
      <c r="F992" s="3" t="s">
        <v>264</v>
      </c>
      <c r="G992" s="3" t="s">
        <v>265</v>
      </c>
      <c r="H992" s="3" t="s">
        <v>264</v>
      </c>
      <c r="I992" s="3"/>
      <c r="J992" s="6" t="str">
        <f t="array" ref="J992">_xlfn.TEXTJOIN("、",TRUE,IF(C$2:C$1994=C992,E$2:E$1994,""))</f>
        <v>计算机科学与技术、网络工程、物联网工程</v>
      </c>
      <c r="K992" s="6" t="str">
        <f t="array" ref="K992">_xlfn.TEXTJOIN("、",TRUE,IF(E$2:E$1994=E992,C$2:C$1994,""))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93" spans="1:11">
      <c r="A993" s="49" t="s">
        <v>2258</v>
      </c>
      <c r="B993" s="50" t="s">
        <v>372</v>
      </c>
      <c r="C993" s="3" t="s">
        <v>373</v>
      </c>
      <c r="D993" s="3" t="s">
        <v>384</v>
      </c>
      <c r="E993" s="1" t="s">
        <v>385</v>
      </c>
      <c r="F993" s="3" t="s">
        <v>264</v>
      </c>
      <c r="G993" s="3" t="s">
        <v>265</v>
      </c>
      <c r="H993" s="3" t="s">
        <v>264</v>
      </c>
      <c r="I993" s="3"/>
      <c r="J993" s="6" t="str">
        <f t="array" ref="J993">_xlfn.TEXTJOIN("、",TRUE,IF(C$2:C$1994=C993,E$2:E$1994,""))</f>
        <v>计算机科学与技术、网络工程、物联网工程</v>
      </c>
      <c r="K993" s="6" t="str">
        <f t="array" ref="K993">_xlfn.TEXTJOIN("、",TRUE,IF(E$2:E$1994=E993,C$2:C$1994,""))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994" spans="1:11">
      <c r="A994" s="49" t="s">
        <v>2259</v>
      </c>
      <c r="B994" s="50" t="s">
        <v>372</v>
      </c>
      <c r="C994" s="3" t="s">
        <v>373</v>
      </c>
      <c r="D994" s="3" t="s">
        <v>398</v>
      </c>
      <c r="E994" s="1" t="s">
        <v>399</v>
      </c>
      <c r="F994" s="3" t="s">
        <v>264</v>
      </c>
      <c r="G994" s="3" t="s">
        <v>265</v>
      </c>
      <c r="H994" s="3" t="s">
        <v>264</v>
      </c>
      <c r="I994" s="3"/>
      <c r="J994" s="6" t="str">
        <f t="array" ref="J994">_xlfn.TEXTJOIN("、",TRUE,IF(C$2:C$1994=C994,E$2:E$1994,""))</f>
        <v>计算机科学与技术、网络工程、物联网工程</v>
      </c>
      <c r="K994" s="6" t="str">
        <f t="array" ref="K994">_xlfn.TEXTJOIN("、",TRUE,IF(E$2:E$1994=E994,C$2:C$1994,""))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95" ht="25.5" spans="1:11">
      <c r="A995" s="49" t="s">
        <v>2260</v>
      </c>
      <c r="B995" s="50" t="s">
        <v>374</v>
      </c>
      <c r="C995" s="3" t="s">
        <v>375</v>
      </c>
      <c r="D995" s="3" t="s">
        <v>306</v>
      </c>
      <c r="E995" s="1" t="s">
        <v>307</v>
      </c>
      <c r="F995" s="3" t="s">
        <v>264</v>
      </c>
      <c r="G995" s="3" t="s">
        <v>265</v>
      </c>
      <c r="H995" s="3" t="s">
        <v>264</v>
      </c>
      <c r="I995" s="3"/>
      <c r="J995" s="6" t="str">
        <f t="array" ref="J995">_xlfn.TEXTJOIN("、",TRUE,IF(C$2:C$1994=C995,E$2:E$1994,""))</f>
        <v>计算机科学与技术、软件工程、数字媒体技术、物联网工程</v>
      </c>
      <c r="K995" s="6" t="str">
        <f t="array" ref="K995">_xlfn.TEXTJOIN("、",TRUE,IF(E$2:E$1994=E995,C$2:C$1994,""))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996" spans="1:11">
      <c r="A996" s="49" t="s">
        <v>2261</v>
      </c>
      <c r="B996" s="50" t="s">
        <v>374</v>
      </c>
      <c r="C996" s="3" t="s">
        <v>375</v>
      </c>
      <c r="D996" s="3" t="s">
        <v>2172</v>
      </c>
      <c r="E996" s="1" t="s">
        <v>2173</v>
      </c>
      <c r="F996" s="3" t="s">
        <v>264</v>
      </c>
      <c r="G996" s="3" t="s">
        <v>265</v>
      </c>
      <c r="H996" s="3" t="s">
        <v>264</v>
      </c>
      <c r="I996" s="3"/>
      <c r="J996" s="6" t="str">
        <f t="array" ref="J996">_xlfn.TEXTJOIN("、",TRUE,IF(C$2:C$1994=C996,E$2:E$1994,""))</f>
        <v>计算机科学与技术、软件工程、数字媒体技术、物联网工程</v>
      </c>
      <c r="K996" s="6" t="str">
        <f t="array" ref="K996">_xlfn.TEXTJOIN("、",TRUE,IF(E$2:E$1994=E996,C$2:C$1994,""))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997" ht="25.5" spans="1:11">
      <c r="A997" s="49" t="s">
        <v>2262</v>
      </c>
      <c r="B997" s="50" t="s">
        <v>374</v>
      </c>
      <c r="C997" s="3" t="s">
        <v>375</v>
      </c>
      <c r="D997" s="3" t="s">
        <v>1107</v>
      </c>
      <c r="E997" s="1" t="s">
        <v>361</v>
      </c>
      <c r="F997" s="3" t="s">
        <v>264</v>
      </c>
      <c r="G997" s="3" t="s">
        <v>265</v>
      </c>
      <c r="H997" s="3" t="s">
        <v>264</v>
      </c>
      <c r="I997" s="3"/>
      <c r="J997" s="6" t="str">
        <f t="array" ref="J997">_xlfn.TEXTJOIN("、",TRUE,IF(C$2:C$1994=C997,E$2:E$1994,""))</f>
        <v>计算机科学与技术、软件工程、数字媒体技术、物联网工程</v>
      </c>
      <c r="K997" s="6" t="str">
        <f t="array" ref="K997">_xlfn.TEXTJOIN("、",TRUE,IF(E$2:E$1994=E997,C$2:C$1994,""))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998" spans="1:11">
      <c r="A998" s="49" t="s">
        <v>2263</v>
      </c>
      <c r="B998" s="50" t="s">
        <v>374</v>
      </c>
      <c r="C998" s="3" t="s">
        <v>375</v>
      </c>
      <c r="D998" s="3" t="s">
        <v>398</v>
      </c>
      <c r="E998" s="1" t="s">
        <v>399</v>
      </c>
      <c r="F998" s="3" t="s">
        <v>264</v>
      </c>
      <c r="G998" s="3" t="s">
        <v>265</v>
      </c>
      <c r="H998" s="3" t="s">
        <v>264</v>
      </c>
      <c r="I998" s="3"/>
      <c r="J998" s="6" t="str">
        <f t="array" ref="J998">_xlfn.TEXTJOIN("、",TRUE,IF(C$2:C$1994=C998,E$2:E$1994,""))</f>
        <v>计算机科学与技术、软件工程、数字媒体技术、物联网工程</v>
      </c>
      <c r="K998" s="6" t="str">
        <f t="array" ref="K998">_xlfn.TEXTJOIN("、",TRUE,IF(E$2:E$1994=E998,C$2:C$1994,""))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999" ht="25.5" spans="1:11">
      <c r="A999" s="49" t="s">
        <v>2264</v>
      </c>
      <c r="B999" s="50" t="s">
        <v>376</v>
      </c>
      <c r="C999" s="3" t="s">
        <v>377</v>
      </c>
      <c r="D999" s="3" t="s">
        <v>306</v>
      </c>
      <c r="E999" s="1" t="s">
        <v>307</v>
      </c>
      <c r="F999" s="3" t="s">
        <v>264</v>
      </c>
      <c r="G999" s="3" t="s">
        <v>265</v>
      </c>
      <c r="H999" s="3" t="s">
        <v>264</v>
      </c>
      <c r="I999" s="3"/>
      <c r="J999" s="6" t="str">
        <f t="array" ref="J999">_xlfn.TEXTJOIN("、",TRUE,IF(C$2:C$1994=C999,E$2:E$1994,""))</f>
        <v>计算机科学与技术、软件工程、数字媒体技术、新媒体技术</v>
      </c>
      <c r="K999" s="6" t="str">
        <f t="array" ref="K999">_xlfn.TEXTJOIN("、",TRUE,IF(E$2:E$1994=E999,C$2:C$1994,""))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1000" spans="1:11">
      <c r="A1000" s="49" t="s">
        <v>2265</v>
      </c>
      <c r="B1000" s="50" t="s">
        <v>376</v>
      </c>
      <c r="C1000" s="3" t="s">
        <v>377</v>
      </c>
      <c r="D1000" s="3" t="s">
        <v>2172</v>
      </c>
      <c r="E1000" s="1" t="s">
        <v>2173</v>
      </c>
      <c r="F1000" s="3" t="s">
        <v>264</v>
      </c>
      <c r="G1000" s="3" t="s">
        <v>265</v>
      </c>
      <c r="H1000" s="3" t="s">
        <v>264</v>
      </c>
      <c r="I1000" s="3"/>
      <c r="J1000" s="6" t="str">
        <f t="array" ref="J1000">_xlfn.TEXTJOIN("、",TRUE,IF(C$2:C$1994=C1000,E$2:E$1994,""))</f>
        <v>计算机科学与技术、软件工程、数字媒体技术、新媒体技术</v>
      </c>
      <c r="K1000" s="6" t="str">
        <f t="array" ref="K1000">_xlfn.TEXTJOIN("、",TRUE,IF(E$2:E$1994=E1000,C$2:C$1994,""))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1001" ht="25.5" spans="1:11">
      <c r="A1001" s="49" t="s">
        <v>2266</v>
      </c>
      <c r="B1001" s="50" t="s">
        <v>376</v>
      </c>
      <c r="C1001" s="3" t="s">
        <v>377</v>
      </c>
      <c r="D1001" s="3" t="s">
        <v>1107</v>
      </c>
      <c r="E1001" s="1" t="s">
        <v>361</v>
      </c>
      <c r="F1001" s="3" t="s">
        <v>264</v>
      </c>
      <c r="G1001" s="3" t="s">
        <v>265</v>
      </c>
      <c r="H1001" s="3" t="s">
        <v>264</v>
      </c>
      <c r="I1001" s="3"/>
      <c r="J1001" s="6" t="str">
        <f t="array" ref="J1001">_xlfn.TEXTJOIN("、",TRUE,IF(C$2:C$1994=C1001,E$2:E$1994,""))</f>
        <v>计算机科学与技术、软件工程、数字媒体技术、新媒体技术</v>
      </c>
      <c r="K1001" s="6" t="str">
        <f t="array" ref="K1001">_xlfn.TEXTJOIN("、",TRUE,IF(E$2:E$1994=E1001,C$2:C$1994,""))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1002" spans="1:11">
      <c r="A1002" s="49" t="s">
        <v>2267</v>
      </c>
      <c r="B1002" s="50" t="s">
        <v>376</v>
      </c>
      <c r="C1002" s="3" t="s">
        <v>377</v>
      </c>
      <c r="D1002" s="3" t="s">
        <v>1716</v>
      </c>
      <c r="E1002" s="1" t="s">
        <v>1717</v>
      </c>
      <c r="F1002" s="3" t="s">
        <v>264</v>
      </c>
      <c r="G1002" s="3" t="s">
        <v>265</v>
      </c>
      <c r="H1002" s="3" t="s">
        <v>264</v>
      </c>
      <c r="I1002" s="3"/>
      <c r="J1002" s="6" t="str">
        <f t="array" ref="J1002">_xlfn.TEXTJOIN("、",TRUE,IF(C$2:C$1994=C1002,E$2:E$1994,""))</f>
        <v>计算机科学与技术、软件工程、数字媒体技术、新媒体技术</v>
      </c>
      <c r="K1002" s="6" t="str">
        <f t="array" ref="K1002">_xlfn.TEXTJOIN("、",TRUE,IF(E$2:E$1994=E1002,C$2:C$1994,""))</f>
        <v>包装策划与设计、印刷媒体技术、印刷数字图文技术、数字媒体技术、动漫制作技术、数字图文信息处理技术</v>
      </c>
    </row>
    <row r="1003" ht="25.5" spans="1:11">
      <c r="A1003" s="49" t="s">
        <v>2268</v>
      </c>
      <c r="B1003" s="50" t="s">
        <v>388</v>
      </c>
      <c r="C1003" s="3" t="s">
        <v>389</v>
      </c>
      <c r="D1003" s="3" t="s">
        <v>1175</v>
      </c>
      <c r="E1003" s="1" t="s">
        <v>1176</v>
      </c>
      <c r="F1003" s="3" t="s">
        <v>264</v>
      </c>
      <c r="G1003" s="3" t="s">
        <v>265</v>
      </c>
      <c r="H1003" s="3" t="s">
        <v>264</v>
      </c>
      <c r="I1003" s="3"/>
      <c r="J1003" s="6" t="str">
        <f t="array" ref="J1003">_xlfn.TEXTJOIN("、",TRUE,IF(C$2:C$1994=C1003,E$2:E$1994,""))</f>
        <v>电子科学与技术、电子信息工程、通信工程、网络工程、信息工程</v>
      </c>
      <c r="K1003" s="6" t="str">
        <f t="array" ref="K1003">_xlfn.TEXTJOIN("、",TRUE,IF(E$2:E$1994=E1003,C$2:C$1994,""))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1004" ht="25.5" spans="1:11">
      <c r="A1004" s="49" t="s">
        <v>2269</v>
      </c>
      <c r="B1004" s="50" t="s">
        <v>388</v>
      </c>
      <c r="C1004" s="3" t="s">
        <v>389</v>
      </c>
      <c r="D1004" s="3" t="s">
        <v>903</v>
      </c>
      <c r="E1004" s="1" t="s">
        <v>904</v>
      </c>
      <c r="F1004" s="3" t="s">
        <v>264</v>
      </c>
      <c r="G1004" s="3" t="s">
        <v>265</v>
      </c>
      <c r="H1004" s="3" t="s">
        <v>264</v>
      </c>
      <c r="I1004" s="3"/>
      <c r="J1004" s="6" t="str">
        <f t="array" ref="J1004">_xlfn.TEXTJOIN("、",TRUE,IF(C$2:C$1994=C1004,E$2:E$1994,""))</f>
        <v>电子科学与技术、电子信息工程、通信工程、网络工程、信息工程</v>
      </c>
      <c r="K1004" s="6" t="str">
        <f t="array" ref="K1004">_xlfn.TEXTJOIN("、",TRUE,IF(E$2:E$1994=E1004,C$2:C$1994,""))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005" spans="1:11">
      <c r="A1005" s="49" t="s">
        <v>2270</v>
      </c>
      <c r="B1005" s="50" t="s">
        <v>388</v>
      </c>
      <c r="C1005" s="3" t="s">
        <v>389</v>
      </c>
      <c r="D1005" s="3" t="s">
        <v>1915</v>
      </c>
      <c r="E1005" s="1" t="s">
        <v>1916</v>
      </c>
      <c r="F1005" s="3" t="s">
        <v>264</v>
      </c>
      <c r="G1005" s="3" t="s">
        <v>265</v>
      </c>
      <c r="H1005" s="3" t="s">
        <v>264</v>
      </c>
      <c r="I1005" s="3"/>
      <c r="J1005" s="6" t="str">
        <f t="array" ref="J1005">_xlfn.TEXTJOIN("、",TRUE,IF(C$2:C$1994=C1005,E$2:E$1994,""))</f>
        <v>电子科学与技术、电子信息工程、通信工程、网络工程、信息工程</v>
      </c>
      <c r="K1005" s="6" t="str">
        <f t="array" ref="K1005">_xlfn.TEXTJOIN("、",TRUE,IF(E$2:E$1994=E1005,C$2:C$1994,""))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06" spans="1:11">
      <c r="A1006" s="49" t="s">
        <v>2271</v>
      </c>
      <c r="B1006" s="50" t="s">
        <v>388</v>
      </c>
      <c r="C1006" s="3" t="s">
        <v>389</v>
      </c>
      <c r="D1006" s="3" t="s">
        <v>384</v>
      </c>
      <c r="E1006" s="1" t="s">
        <v>385</v>
      </c>
      <c r="F1006" s="3" t="s">
        <v>264</v>
      </c>
      <c r="G1006" s="3" t="s">
        <v>265</v>
      </c>
      <c r="H1006" s="3" t="s">
        <v>264</v>
      </c>
      <c r="I1006" s="3"/>
      <c r="J1006" s="6" t="str">
        <f t="array" ref="J1006">_xlfn.TEXTJOIN("、",TRUE,IF(C$2:C$1994=C1006,E$2:E$1994,""))</f>
        <v>电子科学与技术、电子信息工程、通信工程、网络工程、信息工程</v>
      </c>
      <c r="K1006" s="6" t="str">
        <f t="array" ref="K1006">_xlfn.TEXTJOIN("、",TRUE,IF(E$2:E$1994=E1006,C$2:C$1994,""))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1007" spans="1:11">
      <c r="A1007" s="49" t="s">
        <v>2272</v>
      </c>
      <c r="B1007" s="50" t="s">
        <v>388</v>
      </c>
      <c r="C1007" s="3" t="s">
        <v>389</v>
      </c>
      <c r="D1007" s="3" t="s">
        <v>1181</v>
      </c>
      <c r="E1007" s="1" t="s">
        <v>1182</v>
      </c>
      <c r="F1007" s="3" t="s">
        <v>264</v>
      </c>
      <c r="G1007" s="3" t="s">
        <v>265</v>
      </c>
      <c r="H1007" s="3" t="s">
        <v>264</v>
      </c>
      <c r="I1007" s="3"/>
      <c r="J1007" s="6" t="str">
        <f t="array" ref="J1007">_xlfn.TEXTJOIN("、",TRUE,IF(C$2:C$1994=C1007,E$2:E$1994,""))</f>
        <v>电子科学与技术、电子信息工程、通信工程、网络工程、信息工程</v>
      </c>
      <c r="K1007" s="6" t="str">
        <f t="array" ref="K1007">_xlfn.TEXTJOIN("、",TRUE,IF(E$2:E$1994=E1007,C$2:C$1994,""))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1008" ht="25.5" spans="1:11">
      <c r="A1008" s="49" t="s">
        <v>2273</v>
      </c>
      <c r="B1008" s="50" t="s">
        <v>390</v>
      </c>
      <c r="C1008" s="3" t="s">
        <v>391</v>
      </c>
      <c r="D1008" s="3" t="s">
        <v>903</v>
      </c>
      <c r="E1008" s="1" t="s">
        <v>904</v>
      </c>
      <c r="F1008" s="3" t="s">
        <v>264</v>
      </c>
      <c r="G1008" s="3" t="s">
        <v>265</v>
      </c>
      <c r="H1008" s="3" t="s">
        <v>264</v>
      </c>
      <c r="I1008" s="3"/>
      <c r="J1008" s="6" t="str">
        <f t="array" ref="J1008">_xlfn.TEXTJOIN("、",TRUE,IF(C$2:C$1994=C1008,E$2:E$1994,""))</f>
        <v>电子信息工程、通信工程、网络工程、物联网工程、信息工程</v>
      </c>
      <c r="K1008" s="6" t="str">
        <f t="array" ref="K1008">_xlfn.TEXTJOIN("、",TRUE,IF(E$2:E$1994=E1008,C$2:C$1994,""))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009" spans="1:11">
      <c r="A1009" s="49" t="s">
        <v>2274</v>
      </c>
      <c r="B1009" s="50" t="s">
        <v>390</v>
      </c>
      <c r="C1009" s="3" t="s">
        <v>391</v>
      </c>
      <c r="D1009" s="3" t="s">
        <v>1915</v>
      </c>
      <c r="E1009" s="1" t="s">
        <v>1916</v>
      </c>
      <c r="F1009" s="3" t="s">
        <v>264</v>
      </c>
      <c r="G1009" s="3" t="s">
        <v>265</v>
      </c>
      <c r="H1009" s="3" t="s">
        <v>264</v>
      </c>
      <c r="I1009" s="3"/>
      <c r="J1009" s="6" t="str">
        <f t="array" ref="J1009">_xlfn.TEXTJOIN("、",TRUE,IF(C$2:C$1994=C1009,E$2:E$1994,""))</f>
        <v>电子信息工程、通信工程、网络工程、物联网工程、信息工程</v>
      </c>
      <c r="K1009" s="6" t="str">
        <f t="array" ref="K1009">_xlfn.TEXTJOIN("、",TRUE,IF(E$2:E$1994=E1009,C$2:C$1994,""))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10" spans="1:11">
      <c r="A1010" s="49" t="s">
        <v>2275</v>
      </c>
      <c r="B1010" s="50" t="s">
        <v>390</v>
      </c>
      <c r="C1010" s="3" t="s">
        <v>391</v>
      </c>
      <c r="D1010" s="3" t="s">
        <v>384</v>
      </c>
      <c r="E1010" s="1" t="s">
        <v>385</v>
      </c>
      <c r="F1010" s="3" t="s">
        <v>264</v>
      </c>
      <c r="G1010" s="3" t="s">
        <v>265</v>
      </c>
      <c r="H1010" s="3" t="s">
        <v>264</v>
      </c>
      <c r="I1010" s="3"/>
      <c r="J1010" s="6" t="str">
        <f t="array" ref="J1010">_xlfn.TEXTJOIN("、",TRUE,IF(C$2:C$1994=C1010,E$2:E$1994,""))</f>
        <v>电子信息工程、通信工程、网络工程、物联网工程、信息工程</v>
      </c>
      <c r="K1010" s="6" t="str">
        <f t="array" ref="K1010">_xlfn.TEXTJOIN("、",TRUE,IF(E$2:E$1994=E1010,C$2:C$1994,""))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1011" spans="1:11">
      <c r="A1011" s="49" t="s">
        <v>2276</v>
      </c>
      <c r="B1011" s="50" t="s">
        <v>390</v>
      </c>
      <c r="C1011" s="3" t="s">
        <v>391</v>
      </c>
      <c r="D1011" s="3" t="s">
        <v>398</v>
      </c>
      <c r="E1011" s="1" t="s">
        <v>399</v>
      </c>
      <c r="F1011" s="3" t="s">
        <v>264</v>
      </c>
      <c r="G1011" s="3" t="s">
        <v>265</v>
      </c>
      <c r="H1011" s="3" t="s">
        <v>264</v>
      </c>
      <c r="I1011" s="3"/>
      <c r="J1011" s="6" t="str">
        <f t="array" ref="J1011">_xlfn.TEXTJOIN("、",TRUE,IF(C$2:C$1994=C1011,E$2:E$1994,""))</f>
        <v>电子信息工程、通信工程、网络工程、物联网工程、信息工程</v>
      </c>
      <c r="K1011" s="6" t="str">
        <f t="array" ref="K1011">_xlfn.TEXTJOIN("、",TRUE,IF(E$2:E$1994=E1011,C$2:C$1994,""))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1012" spans="1:11">
      <c r="A1012" s="49" t="s">
        <v>2277</v>
      </c>
      <c r="B1012" s="50" t="s">
        <v>390</v>
      </c>
      <c r="C1012" s="3" t="s">
        <v>391</v>
      </c>
      <c r="D1012" s="3" t="s">
        <v>1181</v>
      </c>
      <c r="E1012" s="1" t="s">
        <v>1182</v>
      </c>
      <c r="F1012" s="3" t="s">
        <v>264</v>
      </c>
      <c r="G1012" s="3" t="s">
        <v>265</v>
      </c>
      <c r="H1012" s="3" t="s">
        <v>264</v>
      </c>
      <c r="I1012" s="3"/>
      <c r="J1012" s="6" t="str">
        <f t="array" ref="J1012">_xlfn.TEXTJOIN("、",TRUE,IF(C$2:C$1994=C1012,E$2:E$1994,""))</f>
        <v>电子信息工程、通信工程、网络工程、物联网工程、信息工程</v>
      </c>
      <c r="K1012" s="6" t="str">
        <f t="array" ref="K1012">_xlfn.TEXTJOIN("、",TRUE,IF(E$2:E$1994=E1012,C$2:C$1994,""))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1013" spans="1:11">
      <c r="A1013" s="49" t="s">
        <v>2278</v>
      </c>
      <c r="B1013" s="50" t="s">
        <v>2279</v>
      </c>
      <c r="C1013" s="3" t="s">
        <v>2280</v>
      </c>
      <c r="D1013" s="3" t="s">
        <v>2172</v>
      </c>
      <c r="E1013" s="1" t="s">
        <v>2173</v>
      </c>
      <c r="F1013" s="3" t="s">
        <v>264</v>
      </c>
      <c r="G1013" s="3" t="s">
        <v>265</v>
      </c>
      <c r="H1013" s="3" t="s">
        <v>264</v>
      </c>
      <c r="I1013" s="3"/>
      <c r="J1013" s="6" t="str">
        <f t="array" ref="J1013">_xlfn.TEXTJOIN("、",TRUE,IF(C$2:C$1994=C1013,E$2:E$1994,""))</f>
        <v>软件工程、通信工程</v>
      </c>
      <c r="K1013" s="6" t="str">
        <f t="array" ref="K1013">_xlfn.TEXTJOIN("、",TRUE,IF(E$2:E$1994=E1013,C$2:C$1994,""))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1014" spans="1:11">
      <c r="A1014" s="49" t="s">
        <v>2281</v>
      </c>
      <c r="B1014" s="50" t="s">
        <v>2279</v>
      </c>
      <c r="C1014" s="3" t="s">
        <v>2280</v>
      </c>
      <c r="D1014" s="3" t="s">
        <v>1915</v>
      </c>
      <c r="E1014" s="1" t="s">
        <v>1916</v>
      </c>
      <c r="F1014" s="3" t="s">
        <v>264</v>
      </c>
      <c r="G1014" s="3" t="s">
        <v>265</v>
      </c>
      <c r="H1014" s="3" t="s">
        <v>264</v>
      </c>
      <c r="I1014" s="3"/>
      <c r="J1014" s="6" t="str">
        <f t="array" ref="J1014">_xlfn.TEXTJOIN("、",TRUE,IF(C$2:C$1994=C1014,E$2:E$1994,""))</f>
        <v>软件工程、通信工程</v>
      </c>
      <c r="K1014" s="6" t="str">
        <f t="array" ref="K1014">_xlfn.TEXTJOIN("、",TRUE,IF(E$2:E$1994=E1014,C$2:C$1994,""))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15" ht="25.5" spans="1:11">
      <c r="A1015" s="49" t="s">
        <v>2282</v>
      </c>
      <c r="B1015" s="50" t="s">
        <v>2283</v>
      </c>
      <c r="C1015" s="3" t="s">
        <v>2284</v>
      </c>
      <c r="D1015" s="3" t="s">
        <v>1175</v>
      </c>
      <c r="E1015" s="1" t="s">
        <v>1176</v>
      </c>
      <c r="F1015" s="3" t="s">
        <v>264</v>
      </c>
      <c r="G1015" s="3" t="s">
        <v>265</v>
      </c>
      <c r="H1015" s="3" t="s">
        <v>264</v>
      </c>
      <c r="I1015" s="3"/>
      <c r="J1015" s="6" t="str">
        <f t="array" ref="J1015">_xlfn.TEXTJOIN("、",TRUE,IF(C$2:C$1994=C1015,E$2:E$1994,""))</f>
        <v>电子科学与技术、电子信息工程、光电信息科学与工程、通信工程、信息工程</v>
      </c>
      <c r="K1015" s="6" t="str">
        <f t="array" ref="K1015">_xlfn.TEXTJOIN("、",TRUE,IF(E$2:E$1994=E1015,C$2:C$1994,""))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1016" ht="25.5" spans="1:11">
      <c r="A1016" s="49" t="s">
        <v>2285</v>
      </c>
      <c r="B1016" s="50" t="s">
        <v>2283</v>
      </c>
      <c r="C1016" s="3" t="s">
        <v>2284</v>
      </c>
      <c r="D1016" s="3" t="s">
        <v>903</v>
      </c>
      <c r="E1016" s="1" t="s">
        <v>904</v>
      </c>
      <c r="F1016" s="3" t="s">
        <v>264</v>
      </c>
      <c r="G1016" s="3" t="s">
        <v>265</v>
      </c>
      <c r="H1016" s="3" t="s">
        <v>264</v>
      </c>
      <c r="I1016" s="3"/>
      <c r="J1016" s="6" t="str">
        <f t="array" ref="J1016">_xlfn.TEXTJOIN("、",TRUE,IF(C$2:C$1994=C1016,E$2:E$1994,""))</f>
        <v>电子科学与技术、电子信息工程、光电信息科学与工程、通信工程、信息工程</v>
      </c>
      <c r="K1016" s="6" t="str">
        <f t="array" ref="K1016">_xlfn.TEXTJOIN("、",TRUE,IF(E$2:E$1994=E1016,C$2:C$1994,""))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017" ht="25.5" spans="1:11">
      <c r="A1017" s="49" t="s">
        <v>2286</v>
      </c>
      <c r="B1017" s="50" t="s">
        <v>2283</v>
      </c>
      <c r="C1017" s="3" t="s">
        <v>2284</v>
      </c>
      <c r="D1017" s="3" t="s">
        <v>2196</v>
      </c>
      <c r="E1017" s="1" t="s">
        <v>2197</v>
      </c>
      <c r="F1017" s="3" t="s">
        <v>264</v>
      </c>
      <c r="G1017" s="3" t="s">
        <v>265</v>
      </c>
      <c r="H1017" s="3" t="s">
        <v>264</v>
      </c>
      <c r="I1017" s="3"/>
      <c r="J1017" s="6" t="str">
        <f t="array" ref="J1017">_xlfn.TEXTJOIN("、",TRUE,IF(C$2:C$1994=C1017,E$2:E$1994,""))</f>
        <v>电子科学与技术、电子信息工程、光电信息科学与工程、通信工程、信息工程</v>
      </c>
      <c r="K1017" s="6" t="str">
        <f t="array" ref="K1017">_xlfn.TEXTJOIN("、",TRUE,IF(E$2:E$1994=E1017,C$2:C$1994,""))</f>
        <v>智能光电技术应用、通信工程设计与监理</v>
      </c>
    </row>
    <row r="1018" spans="1:11">
      <c r="A1018" s="49" t="s">
        <v>2287</v>
      </c>
      <c r="B1018" s="50" t="s">
        <v>2283</v>
      </c>
      <c r="C1018" s="3" t="s">
        <v>2284</v>
      </c>
      <c r="D1018" s="3" t="s">
        <v>1915</v>
      </c>
      <c r="E1018" s="1" t="s">
        <v>1916</v>
      </c>
      <c r="F1018" s="3" t="s">
        <v>264</v>
      </c>
      <c r="G1018" s="3" t="s">
        <v>265</v>
      </c>
      <c r="H1018" s="3" t="s">
        <v>264</v>
      </c>
      <c r="I1018" s="3"/>
      <c r="J1018" s="6" t="str">
        <f t="array" ref="J1018">_xlfn.TEXTJOIN("、",TRUE,IF(C$2:C$1994=C1018,E$2:E$1994,""))</f>
        <v>电子科学与技术、电子信息工程、光电信息科学与工程、通信工程、信息工程</v>
      </c>
      <c r="K1018" s="6" t="str">
        <f t="array" ref="K1018">_xlfn.TEXTJOIN("、",TRUE,IF(E$2:E$1994=E1018,C$2:C$1994,""))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19" spans="1:11">
      <c r="A1019" s="49" t="s">
        <v>2288</v>
      </c>
      <c r="B1019" s="50" t="s">
        <v>2283</v>
      </c>
      <c r="C1019" s="3" t="s">
        <v>2284</v>
      </c>
      <c r="D1019" s="3" t="s">
        <v>1181</v>
      </c>
      <c r="E1019" s="1" t="s">
        <v>1182</v>
      </c>
      <c r="F1019" s="3" t="s">
        <v>264</v>
      </c>
      <c r="G1019" s="3" t="s">
        <v>265</v>
      </c>
      <c r="H1019" s="3" t="s">
        <v>264</v>
      </c>
      <c r="I1019" s="3"/>
      <c r="J1019" s="6" t="str">
        <f t="array" ref="J1019">_xlfn.TEXTJOIN("、",TRUE,IF(C$2:C$1994=C1019,E$2:E$1994,""))</f>
        <v>电子科学与技术、电子信息工程、光电信息科学与工程、通信工程、信息工程</v>
      </c>
      <c r="K1019" s="6" t="str">
        <f t="array" ref="K1019">_xlfn.TEXTJOIN("、",TRUE,IF(E$2:E$1994=E1019,C$2:C$1994,""))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1020" spans="1:11">
      <c r="A1020" s="49" t="s">
        <v>2289</v>
      </c>
      <c r="B1020" s="50" t="s">
        <v>392</v>
      </c>
      <c r="C1020" s="3" t="s">
        <v>393</v>
      </c>
      <c r="D1020" s="3" t="s">
        <v>1915</v>
      </c>
      <c r="E1020" s="1" t="s">
        <v>1916</v>
      </c>
      <c r="F1020" s="3" t="s">
        <v>264</v>
      </c>
      <c r="G1020" s="3" t="s">
        <v>265</v>
      </c>
      <c r="H1020" s="3" t="s">
        <v>264</v>
      </c>
      <c r="I1020" s="3"/>
      <c r="J1020" s="6" t="str">
        <f t="array" ref="J1020">_xlfn.TEXTJOIN("、",TRUE,IF(C$2:C$1994=C1020,E$2:E$1994,""))</f>
        <v>通信工程、网络工程、信息安全、信息工程</v>
      </c>
      <c r="K1020" s="6" t="str">
        <f t="array" ref="K1020">_xlfn.TEXTJOIN("、",TRUE,IF(E$2:E$1994=E1020,C$2:C$1994,""))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21" spans="1:11">
      <c r="A1021" s="49" t="s">
        <v>2290</v>
      </c>
      <c r="B1021" s="50" t="s">
        <v>392</v>
      </c>
      <c r="C1021" s="3" t="s">
        <v>393</v>
      </c>
      <c r="D1021" s="3" t="s">
        <v>384</v>
      </c>
      <c r="E1021" s="1" t="s">
        <v>385</v>
      </c>
      <c r="F1021" s="3" t="s">
        <v>264</v>
      </c>
      <c r="G1021" s="3" t="s">
        <v>265</v>
      </c>
      <c r="H1021" s="3" t="s">
        <v>264</v>
      </c>
      <c r="I1021" s="3"/>
      <c r="J1021" s="6" t="str">
        <f t="array" ref="J1021">_xlfn.TEXTJOIN("、",TRUE,IF(C$2:C$1994=C1021,E$2:E$1994,""))</f>
        <v>通信工程、网络工程、信息安全、信息工程</v>
      </c>
      <c r="K1021" s="6" t="str">
        <f t="array" ref="K1021">_xlfn.TEXTJOIN("、",TRUE,IF(E$2:E$1994=E1021,C$2:C$1994,""))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1022" spans="1:11">
      <c r="A1022" s="49" t="s">
        <v>2291</v>
      </c>
      <c r="B1022" s="50" t="s">
        <v>392</v>
      </c>
      <c r="C1022" s="3" t="s">
        <v>393</v>
      </c>
      <c r="D1022" s="3" t="s">
        <v>2243</v>
      </c>
      <c r="E1022" s="1" t="s">
        <v>2244</v>
      </c>
      <c r="F1022" s="3" t="s">
        <v>264</v>
      </c>
      <c r="G1022" s="3" t="s">
        <v>265</v>
      </c>
      <c r="H1022" s="3" t="s">
        <v>264</v>
      </c>
      <c r="I1022" s="3"/>
      <c r="J1022" s="6" t="str">
        <f t="array" ref="J1022">_xlfn.TEXTJOIN("、",TRUE,IF(C$2:C$1994=C1022,E$2:E$1994,""))</f>
        <v>通信工程、网络工程、信息安全、信息工程</v>
      </c>
      <c r="K1022" s="6" t="str">
        <f t="array" ref="K1022">_xlfn.TEXTJOIN("、",TRUE,IF(E$2:E$1994=E1022,C$2:C$1994,""))</f>
        <v>信息安全技术应用、通信系统运行管理、司法信息安全</v>
      </c>
    </row>
    <row r="1023" spans="1:11">
      <c r="A1023" s="49" t="s">
        <v>2292</v>
      </c>
      <c r="B1023" s="50" t="s">
        <v>392</v>
      </c>
      <c r="C1023" s="3" t="s">
        <v>393</v>
      </c>
      <c r="D1023" s="3" t="s">
        <v>1181</v>
      </c>
      <c r="E1023" s="1" t="s">
        <v>1182</v>
      </c>
      <c r="F1023" s="3" t="s">
        <v>264</v>
      </c>
      <c r="G1023" s="3" t="s">
        <v>265</v>
      </c>
      <c r="H1023" s="3" t="s">
        <v>264</v>
      </c>
      <c r="I1023" s="3"/>
      <c r="J1023" s="6" t="str">
        <f t="array" ref="J1023">_xlfn.TEXTJOIN("、",TRUE,IF(C$2:C$1994=C1023,E$2:E$1994,""))</f>
        <v>通信工程、网络工程、信息安全、信息工程</v>
      </c>
      <c r="K1023" s="6" t="str">
        <f t="array" ref="K1023">_xlfn.TEXTJOIN("、",TRUE,IF(E$2:E$1994=E1023,C$2:C$1994,""))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1024" ht="25.5" spans="1:11">
      <c r="A1024" s="49" t="s">
        <v>2293</v>
      </c>
      <c r="B1024" s="50" t="s">
        <v>378</v>
      </c>
      <c r="C1024" s="3" t="s">
        <v>379</v>
      </c>
      <c r="D1024" s="3" t="s">
        <v>306</v>
      </c>
      <c r="E1024" s="1" t="s">
        <v>307</v>
      </c>
      <c r="F1024" s="3" t="s">
        <v>264</v>
      </c>
      <c r="G1024" s="3" t="s">
        <v>265</v>
      </c>
      <c r="H1024" s="3" t="s">
        <v>264</v>
      </c>
      <c r="I1024" s="3"/>
      <c r="J1024" s="6" t="str">
        <f t="array" ref="J1024">_xlfn.TEXTJOIN("、",TRUE,IF(C$2:C$1994=C1024,E$2:E$1994,""))</f>
        <v>计算机科学与技术、通信工程、网络工程、物联网工程</v>
      </c>
      <c r="K1024" s="6" t="str">
        <f t="array" ref="K1024">_xlfn.TEXTJOIN("、",TRUE,IF(E$2:E$1994=E1024,C$2:C$1994,""))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1025" spans="1:11">
      <c r="A1025" s="49" t="s">
        <v>2294</v>
      </c>
      <c r="B1025" s="50" t="s">
        <v>378</v>
      </c>
      <c r="C1025" s="3" t="s">
        <v>379</v>
      </c>
      <c r="D1025" s="3" t="s">
        <v>1915</v>
      </c>
      <c r="E1025" s="1" t="s">
        <v>1916</v>
      </c>
      <c r="F1025" s="3" t="s">
        <v>264</v>
      </c>
      <c r="G1025" s="3" t="s">
        <v>265</v>
      </c>
      <c r="H1025" s="3" t="s">
        <v>264</v>
      </c>
      <c r="I1025" s="3"/>
      <c r="J1025" s="6" t="str">
        <f t="array" ref="J1025">_xlfn.TEXTJOIN("、",TRUE,IF(C$2:C$1994=C1025,E$2:E$1994,""))</f>
        <v>计算机科学与技术、通信工程、网络工程、物联网工程</v>
      </c>
      <c r="K1025" s="6" t="str">
        <f t="array" ref="K1025">_xlfn.TEXTJOIN("、",TRUE,IF(E$2:E$1994=E1025,C$2:C$1994,""))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26" spans="1:11">
      <c r="A1026" s="49" t="s">
        <v>2295</v>
      </c>
      <c r="B1026" s="50" t="s">
        <v>378</v>
      </c>
      <c r="C1026" s="3" t="s">
        <v>379</v>
      </c>
      <c r="D1026" s="3" t="s">
        <v>384</v>
      </c>
      <c r="E1026" s="1" t="s">
        <v>385</v>
      </c>
      <c r="F1026" s="3" t="s">
        <v>264</v>
      </c>
      <c r="G1026" s="3" t="s">
        <v>265</v>
      </c>
      <c r="H1026" s="3" t="s">
        <v>264</v>
      </c>
      <c r="I1026" s="3"/>
      <c r="J1026" s="6" t="str">
        <f t="array" ref="J1026">_xlfn.TEXTJOIN("、",TRUE,IF(C$2:C$1994=C1026,E$2:E$1994,""))</f>
        <v>计算机科学与技术、通信工程、网络工程、物联网工程</v>
      </c>
      <c r="K1026" s="6" t="str">
        <f t="array" ref="K1026">_xlfn.TEXTJOIN("、",TRUE,IF(E$2:E$1994=E1026,C$2:C$1994,""))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1027" spans="1:11">
      <c r="A1027" s="49" t="s">
        <v>2296</v>
      </c>
      <c r="B1027" s="50" t="s">
        <v>378</v>
      </c>
      <c r="C1027" s="3" t="s">
        <v>379</v>
      </c>
      <c r="D1027" s="3" t="s">
        <v>398</v>
      </c>
      <c r="E1027" s="1" t="s">
        <v>399</v>
      </c>
      <c r="F1027" s="3" t="s">
        <v>264</v>
      </c>
      <c r="G1027" s="3" t="s">
        <v>265</v>
      </c>
      <c r="H1027" s="3" t="s">
        <v>264</v>
      </c>
      <c r="I1027" s="3"/>
      <c r="J1027" s="6" t="str">
        <f t="array" ref="J1027">_xlfn.TEXTJOIN("、",TRUE,IF(C$2:C$1994=C1027,E$2:E$1994,""))</f>
        <v>计算机科学与技术、通信工程、网络工程、物联网工程</v>
      </c>
      <c r="K1027" s="6" t="str">
        <f t="array" ref="K1027">_xlfn.TEXTJOIN("、",TRUE,IF(E$2:E$1994=E1027,C$2:C$1994,""))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1028" ht="25.5" spans="1:11">
      <c r="A1028" s="49" t="s">
        <v>2297</v>
      </c>
      <c r="B1028" s="50" t="s">
        <v>394</v>
      </c>
      <c r="C1028" s="3" t="s">
        <v>395</v>
      </c>
      <c r="D1028" s="3" t="s">
        <v>903</v>
      </c>
      <c r="E1028" s="1" t="s">
        <v>904</v>
      </c>
      <c r="F1028" s="3" t="s">
        <v>264</v>
      </c>
      <c r="G1028" s="3" t="s">
        <v>265</v>
      </c>
      <c r="H1028" s="3" t="s">
        <v>264</v>
      </c>
      <c r="I1028" s="3"/>
      <c r="J1028" s="6" t="str">
        <f t="array" ref="J1028">_xlfn.TEXTJOIN("、",TRUE,IF(C$2:C$1994=C1028,E$2:E$1994,""))</f>
        <v>电子信息工程、通信工程、网络工程、物联网工程、信息工程</v>
      </c>
      <c r="K1028" s="6" t="str">
        <f t="array" ref="K1028">_xlfn.TEXTJOIN("、",TRUE,IF(E$2:E$1994=E1028,C$2:C$1994,""))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029" spans="1:11">
      <c r="A1029" s="49" t="s">
        <v>2298</v>
      </c>
      <c r="B1029" s="50" t="s">
        <v>394</v>
      </c>
      <c r="C1029" s="3" t="s">
        <v>395</v>
      </c>
      <c r="D1029" s="3" t="s">
        <v>1915</v>
      </c>
      <c r="E1029" s="1" t="s">
        <v>1916</v>
      </c>
      <c r="F1029" s="3" t="s">
        <v>264</v>
      </c>
      <c r="G1029" s="3" t="s">
        <v>265</v>
      </c>
      <c r="H1029" s="3" t="s">
        <v>264</v>
      </c>
      <c r="I1029" s="3"/>
      <c r="J1029" s="6" t="str">
        <f t="array" ref="J1029">_xlfn.TEXTJOIN("、",TRUE,IF(C$2:C$1994=C1029,E$2:E$1994,""))</f>
        <v>电子信息工程、通信工程、网络工程、物联网工程、信息工程</v>
      </c>
      <c r="K1029" s="6" t="str">
        <f t="array" ref="K1029">_xlfn.TEXTJOIN("、",TRUE,IF(E$2:E$1994=E1029,C$2:C$1994,""))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30" spans="1:11">
      <c r="A1030" s="49" t="s">
        <v>2299</v>
      </c>
      <c r="B1030" s="50" t="s">
        <v>394</v>
      </c>
      <c r="C1030" s="3" t="s">
        <v>395</v>
      </c>
      <c r="D1030" s="3" t="s">
        <v>384</v>
      </c>
      <c r="E1030" s="1" t="s">
        <v>385</v>
      </c>
      <c r="F1030" s="3" t="s">
        <v>264</v>
      </c>
      <c r="G1030" s="3" t="s">
        <v>265</v>
      </c>
      <c r="H1030" s="3" t="s">
        <v>264</v>
      </c>
      <c r="I1030" s="3"/>
      <c r="J1030" s="6" t="str">
        <f t="array" ref="J1030">_xlfn.TEXTJOIN("、",TRUE,IF(C$2:C$1994=C1030,E$2:E$1994,""))</f>
        <v>电子信息工程、通信工程、网络工程、物联网工程、信息工程</v>
      </c>
      <c r="K1030" s="6" t="str">
        <f t="array" ref="K1030">_xlfn.TEXTJOIN("、",TRUE,IF(E$2:E$1994=E1030,C$2:C$1994,""))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1031" spans="1:11">
      <c r="A1031" s="49" t="s">
        <v>2300</v>
      </c>
      <c r="B1031" s="50" t="s">
        <v>394</v>
      </c>
      <c r="C1031" s="3" t="s">
        <v>395</v>
      </c>
      <c r="D1031" s="3" t="s">
        <v>398</v>
      </c>
      <c r="E1031" s="1" t="s">
        <v>399</v>
      </c>
      <c r="F1031" s="3" t="s">
        <v>264</v>
      </c>
      <c r="G1031" s="3" t="s">
        <v>265</v>
      </c>
      <c r="H1031" s="3" t="s">
        <v>264</v>
      </c>
      <c r="I1031" s="3"/>
      <c r="J1031" s="6" t="str">
        <f t="array" ref="J1031">_xlfn.TEXTJOIN("、",TRUE,IF(C$2:C$1994=C1031,E$2:E$1994,""))</f>
        <v>电子信息工程、通信工程、网络工程、物联网工程、信息工程</v>
      </c>
      <c r="K1031" s="6" t="str">
        <f t="array" ref="K1031">_xlfn.TEXTJOIN("、",TRUE,IF(E$2:E$1994=E1031,C$2:C$1994,""))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1032" spans="1:11">
      <c r="A1032" s="49" t="s">
        <v>2301</v>
      </c>
      <c r="B1032" s="50" t="s">
        <v>394</v>
      </c>
      <c r="C1032" s="3" t="s">
        <v>395</v>
      </c>
      <c r="D1032" s="3" t="s">
        <v>1181</v>
      </c>
      <c r="E1032" s="1" t="s">
        <v>1182</v>
      </c>
      <c r="F1032" s="3" t="s">
        <v>264</v>
      </c>
      <c r="G1032" s="3" t="s">
        <v>265</v>
      </c>
      <c r="H1032" s="3" t="s">
        <v>264</v>
      </c>
      <c r="I1032" s="3"/>
      <c r="J1032" s="6" t="str">
        <f t="array" ref="J1032">_xlfn.TEXTJOIN("、",TRUE,IF(C$2:C$1994=C1032,E$2:E$1994,""))</f>
        <v>电子信息工程、通信工程、网络工程、物联网工程、信息工程</v>
      </c>
      <c r="K1032" s="6" t="str">
        <f t="array" ref="K1032">_xlfn.TEXTJOIN("、",TRUE,IF(E$2:E$1994=E1032,C$2:C$1994,""))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1033" ht="25.5" spans="1:11">
      <c r="A1033" s="49" t="s">
        <v>2302</v>
      </c>
      <c r="B1033" s="50" t="s">
        <v>2303</v>
      </c>
      <c r="C1033" s="3" t="s">
        <v>2304</v>
      </c>
      <c r="D1033" s="3" t="s">
        <v>1175</v>
      </c>
      <c r="E1033" s="1" t="s">
        <v>1176</v>
      </c>
      <c r="F1033" s="3" t="s">
        <v>264</v>
      </c>
      <c r="G1033" s="3" t="s">
        <v>265</v>
      </c>
      <c r="H1033" s="3" t="s">
        <v>264</v>
      </c>
      <c r="I1033" s="3"/>
      <c r="J1033" s="6" t="str">
        <f t="array" ref="J1033">_xlfn.TEXTJOIN("、",TRUE,IF(C$2:C$1994=C1033,E$2:E$1994,""))</f>
        <v>电子科学与技术、电子信息工程、通信工程、信息工程</v>
      </c>
      <c r="K1033" s="6" t="str">
        <f t="array" ref="K1033">_xlfn.TEXTJOIN("、",TRUE,IF(E$2:E$1994=E1033,C$2:C$1994,""))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1034" ht="25.5" spans="1:11">
      <c r="A1034" s="49" t="s">
        <v>2305</v>
      </c>
      <c r="B1034" s="50" t="s">
        <v>2303</v>
      </c>
      <c r="C1034" s="3" t="s">
        <v>2304</v>
      </c>
      <c r="D1034" s="3" t="s">
        <v>903</v>
      </c>
      <c r="E1034" s="1" t="s">
        <v>904</v>
      </c>
      <c r="F1034" s="3" t="s">
        <v>264</v>
      </c>
      <c r="G1034" s="3" t="s">
        <v>265</v>
      </c>
      <c r="H1034" s="3" t="s">
        <v>264</v>
      </c>
      <c r="I1034" s="3"/>
      <c r="J1034" s="6" t="str">
        <f t="array" ref="J1034">_xlfn.TEXTJOIN("、",TRUE,IF(C$2:C$1994=C1034,E$2:E$1994,""))</f>
        <v>电子科学与技术、电子信息工程、通信工程、信息工程</v>
      </c>
      <c r="K1034" s="6" t="str">
        <f t="array" ref="K1034">_xlfn.TEXTJOIN("、",TRUE,IF(E$2:E$1994=E1034,C$2:C$1994,""))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035" spans="1:11">
      <c r="A1035" s="49" t="s">
        <v>2306</v>
      </c>
      <c r="B1035" s="50" t="s">
        <v>2303</v>
      </c>
      <c r="C1035" s="3" t="s">
        <v>2304</v>
      </c>
      <c r="D1035" s="3" t="s">
        <v>1915</v>
      </c>
      <c r="E1035" s="1" t="s">
        <v>1916</v>
      </c>
      <c r="F1035" s="3" t="s">
        <v>264</v>
      </c>
      <c r="G1035" s="3" t="s">
        <v>265</v>
      </c>
      <c r="H1035" s="3" t="s">
        <v>264</v>
      </c>
      <c r="I1035" s="3"/>
      <c r="J1035" s="6" t="str">
        <f t="array" ref="J1035">_xlfn.TEXTJOIN("、",TRUE,IF(C$2:C$1994=C1035,E$2:E$1994,""))</f>
        <v>电子科学与技术、电子信息工程、通信工程、信息工程</v>
      </c>
      <c r="K1035" s="6" t="str">
        <f t="array" ref="K1035">_xlfn.TEXTJOIN("、",TRUE,IF(E$2:E$1994=E1035,C$2:C$1994,""))</f>
        <v>高速铁路综合维修技术、铁道通信与信息化技术、智能交通技术、城市轨道车辆应用技术、城市轨道交通通信信号技术、电子信息工程技术、移动互联应用技术、信息安全技术应用、现代通信技术、现代移动通信技术、通信软件技术、通信工程设计与监理、通信系统运行管理、智能互联网络技术、网络规划与优化技术、电信服务与管理</v>
      </c>
    </row>
    <row r="1036" spans="1:11">
      <c r="A1036" s="49" t="s">
        <v>2307</v>
      </c>
      <c r="B1036" s="50" t="s">
        <v>2303</v>
      </c>
      <c r="C1036" s="3" t="s">
        <v>2304</v>
      </c>
      <c r="D1036" s="3" t="s">
        <v>1181</v>
      </c>
      <c r="E1036" s="1" t="s">
        <v>1182</v>
      </c>
      <c r="F1036" s="3" t="s">
        <v>264</v>
      </c>
      <c r="G1036" s="3" t="s">
        <v>265</v>
      </c>
      <c r="H1036" s="3" t="s">
        <v>264</v>
      </c>
      <c r="I1036" s="3"/>
      <c r="J1036" s="6" t="str">
        <f t="array" ref="J1036">_xlfn.TEXTJOIN("、",TRUE,IF(C$2:C$1994=C1036,E$2:E$1994,""))</f>
        <v>电子科学与技术、电子信息工程、通信工程、信息工程</v>
      </c>
      <c r="K1036" s="6" t="str">
        <f t="array" ref="K1036">_xlfn.TEXTJOIN("、",TRUE,IF(E$2:E$1994=E1036,C$2:C$1994,""))</f>
        <v>建筑智能化工程技术、无人机应用技术、汽车电子技术、铁道信号自动控制、铁道通信与信息化技术、飞机电子设备维修、城市轨道交通通信信号技术、电子信息工程技术、应用电子技术、智能产品开发与应用、现代通信技术、现代移动通信技术、通信工程设计与监理、通信系统运行管理、网络规划与优化技术、电信服务与管理</v>
      </c>
    </row>
    <row r="1037" ht="38.25" spans="1:11">
      <c r="A1037" s="49" t="s">
        <v>2308</v>
      </c>
      <c r="B1037" s="50" t="s">
        <v>2309</v>
      </c>
      <c r="C1037" s="3" t="s">
        <v>2310</v>
      </c>
      <c r="D1037" s="3" t="s">
        <v>2311</v>
      </c>
      <c r="E1037" s="1" t="s">
        <v>2312</v>
      </c>
      <c r="F1037" s="3" t="s">
        <v>264</v>
      </c>
      <c r="G1037" s="3" t="s">
        <v>265</v>
      </c>
      <c r="H1037" s="3" t="s">
        <v>264</v>
      </c>
      <c r="I1037" s="3"/>
      <c r="J1037" s="6" t="str">
        <f t="array" ref="J1037">_xlfn.TEXTJOIN("、",TRUE,IF(C$2:C$1994=C1037,E$2:E$1994,""))</f>
        <v>集成电路设计与集成系统、微电子科学与工程</v>
      </c>
      <c r="K1037" s="6" t="str">
        <f t="array" ref="K1037">_xlfn.TEXTJOIN("、",TRUE,IF(E$2:E$1994=E1037,C$2:C$1994,""))</f>
        <v>集成电路技术</v>
      </c>
    </row>
    <row r="1038" ht="25.5" spans="1:11">
      <c r="A1038" s="49" t="s">
        <v>2313</v>
      </c>
      <c r="B1038" s="50" t="s">
        <v>2309</v>
      </c>
      <c r="C1038" s="3" t="s">
        <v>2310</v>
      </c>
      <c r="D1038" s="3" t="s">
        <v>959</v>
      </c>
      <c r="E1038" s="1" t="s">
        <v>960</v>
      </c>
      <c r="F1038" s="3" t="s">
        <v>264</v>
      </c>
      <c r="G1038" s="3" t="s">
        <v>265</v>
      </c>
      <c r="H1038" s="3" t="s">
        <v>264</v>
      </c>
      <c r="I1038" s="3"/>
      <c r="J1038" s="6" t="str">
        <f t="array" ref="J1038">_xlfn.TEXTJOIN("、",TRUE,IF(C$2:C$1994=C1038,E$2:E$1994,""))</f>
        <v>集成电路设计与集成系统、微电子科学与工程</v>
      </c>
      <c r="K1038" s="6" t="str">
        <f t="array" ref="K1038">_xlfn.TEXTJOIN("、",TRUE,IF(E$2:E$1994=E1038,C$2:C$1994,""))</f>
        <v>光伏工程技术、电子产品制造技术、集成电路技术、微电子技术</v>
      </c>
    </row>
    <row r="1039" ht="25.5" spans="1:11">
      <c r="A1039" s="49" t="s">
        <v>2314</v>
      </c>
      <c r="B1039" s="50" t="s">
        <v>2315</v>
      </c>
      <c r="C1039" s="3" t="s">
        <v>2316</v>
      </c>
      <c r="D1039" s="3" t="s">
        <v>1175</v>
      </c>
      <c r="E1039" s="1" t="s">
        <v>1176</v>
      </c>
      <c r="F1039" s="3" t="s">
        <v>264</v>
      </c>
      <c r="G1039" s="3" t="s">
        <v>265</v>
      </c>
      <c r="H1039" s="3" t="s">
        <v>264</v>
      </c>
      <c r="I1039" s="3"/>
      <c r="J1039" s="6" t="str">
        <f t="array" ref="J1039">_xlfn.TEXTJOIN("、",TRUE,IF(C$2:C$1994=C1039,E$2:E$1994,""))</f>
        <v>电子科学与技术、电子信息工程、微电子科学与工程</v>
      </c>
      <c r="K1039" s="6" t="str">
        <f t="array" ref="K1039">_xlfn.TEXTJOIN("、",TRUE,IF(E$2:E$1994=E1039,C$2:C$1994,""))</f>
        <v>建筑智能化工程技术、无人机应用技术、城市轨道交通通信信号技术、电子信息工程技术、物联网应用技术、应用电子技术、电子产品制造技术、智能光电技术应用、现代通信技术、通信工程设计与监理、电信服务与管理、微电子技术</v>
      </c>
    </row>
    <row r="1040" ht="25.5" spans="1:11">
      <c r="A1040" s="49" t="s">
        <v>2317</v>
      </c>
      <c r="B1040" s="50" t="s">
        <v>2315</v>
      </c>
      <c r="C1040" s="3" t="s">
        <v>2316</v>
      </c>
      <c r="D1040" s="3" t="s">
        <v>903</v>
      </c>
      <c r="E1040" s="1" t="s">
        <v>904</v>
      </c>
      <c r="F1040" s="3" t="s">
        <v>264</v>
      </c>
      <c r="G1040" s="3" t="s">
        <v>265</v>
      </c>
      <c r="H1040" s="3" t="s">
        <v>264</v>
      </c>
      <c r="I1040" s="3"/>
      <c r="J1040" s="6" t="str">
        <f t="array" ref="J1040">_xlfn.TEXTJOIN("、",TRUE,IF(C$2:C$1994=C1040,E$2:E$1994,""))</f>
        <v>电子科学与技术、电子信息工程、微电子科学与工程</v>
      </c>
      <c r="K1040" s="6" t="str">
        <f t="array" ref="K1040">_xlfn.TEXTJOIN("、",TRUE,IF(E$2:E$1994=E1040,C$2:C$1994,""))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041" ht="25.5" spans="1:11">
      <c r="A1041" s="49" t="s">
        <v>2318</v>
      </c>
      <c r="B1041" s="50" t="s">
        <v>2315</v>
      </c>
      <c r="C1041" s="3" t="s">
        <v>2316</v>
      </c>
      <c r="D1041" s="3" t="s">
        <v>959</v>
      </c>
      <c r="E1041" s="1" t="s">
        <v>960</v>
      </c>
      <c r="F1041" s="3" t="s">
        <v>264</v>
      </c>
      <c r="G1041" s="3" t="s">
        <v>265</v>
      </c>
      <c r="H1041" s="3" t="s">
        <v>264</v>
      </c>
      <c r="I1041" s="3"/>
      <c r="J1041" s="6" t="str">
        <f t="array" ref="J1041">_xlfn.TEXTJOIN("、",TRUE,IF(C$2:C$1994=C1041,E$2:E$1994,""))</f>
        <v>电子科学与技术、电子信息工程、微电子科学与工程</v>
      </c>
      <c r="K1041" s="6" t="str">
        <f t="array" ref="K1041">_xlfn.TEXTJOIN("、",TRUE,IF(E$2:E$1994=E1041,C$2:C$1994,""))</f>
        <v>光伏工程技术、电子产品制造技术、集成电路技术、微电子技术</v>
      </c>
    </row>
    <row r="1042" spans="1:11">
      <c r="A1042" s="49" t="s">
        <v>2319</v>
      </c>
      <c r="B1042" s="50" t="s">
        <v>2320</v>
      </c>
      <c r="C1042" s="3" t="s">
        <v>2321</v>
      </c>
      <c r="D1042" s="3" t="s">
        <v>2322</v>
      </c>
      <c r="E1042" s="1" t="s">
        <v>2321</v>
      </c>
      <c r="F1042" s="3" t="s">
        <v>264</v>
      </c>
      <c r="G1042" s="3" t="s">
        <v>265</v>
      </c>
      <c r="H1042" s="3" t="s">
        <v>264</v>
      </c>
      <c r="I1042" s="3"/>
      <c r="J1042" s="6" t="str">
        <f t="array" ref="J1042">_xlfn.TEXTJOIN("、",TRUE,IF(C$2:C$1994=C1042,E$2:E$1994,""))</f>
        <v>临床医学</v>
      </c>
      <c r="K1042" s="6" t="str">
        <f t="array" ref="K1042">_xlfn.TEXTJOIN("、",TRUE,IF(E$2:E$1994=E1042,C$2:C$1994,""))</f>
        <v>临床医学</v>
      </c>
    </row>
    <row r="1043" spans="1:11">
      <c r="A1043" s="49" t="s">
        <v>2323</v>
      </c>
      <c r="B1043" s="50" t="s">
        <v>262</v>
      </c>
      <c r="C1043" s="3" t="s">
        <v>263</v>
      </c>
      <c r="D1043" s="3" t="s">
        <v>260</v>
      </c>
      <c r="E1043" s="1" t="s">
        <v>261</v>
      </c>
      <c r="F1043" s="3" t="s">
        <v>264</v>
      </c>
      <c r="G1043" s="3" t="s">
        <v>265</v>
      </c>
      <c r="H1043" s="3" t="s">
        <v>264</v>
      </c>
      <c r="I1043" s="3"/>
      <c r="J1043" s="6" t="str">
        <f t="array" ref="J1043">_xlfn.TEXTJOIN("、",TRUE,IF(C$2:C$1994=C1043,E$2:E$1994,""))</f>
        <v>护理学、助产学</v>
      </c>
      <c r="K1043" s="6" t="str">
        <f t="array" ref="K1043">_xlfn.TEXTJOIN("、",TRUE,IF(E$2:E$1994=E1043,C$2:C$1994,""))</f>
        <v>护理、助产</v>
      </c>
    </row>
    <row r="1044" spans="1:11">
      <c r="A1044" s="49" t="s">
        <v>2324</v>
      </c>
      <c r="B1044" s="50" t="s">
        <v>262</v>
      </c>
      <c r="C1044" s="3" t="s">
        <v>263</v>
      </c>
      <c r="D1044" s="3" t="s">
        <v>2325</v>
      </c>
      <c r="E1044" s="1" t="s">
        <v>2326</v>
      </c>
      <c r="F1044" s="3" t="s">
        <v>264</v>
      </c>
      <c r="G1044" s="3" t="s">
        <v>265</v>
      </c>
      <c r="H1044" s="3" t="s">
        <v>264</v>
      </c>
      <c r="I1044" s="3"/>
      <c r="J1044" s="6" t="str">
        <f t="array" ref="J1044">_xlfn.TEXTJOIN("、",TRUE,IF(C$2:C$1994=C1044,E$2:E$1994,""))</f>
        <v>护理学、助产学</v>
      </c>
      <c r="K1044" s="6" t="str">
        <f t="array" ref="K1044">_xlfn.TEXTJOIN("、",TRUE,IF(E$2:E$1994=E1044,C$2:C$1994,""))</f>
        <v>护理、助产</v>
      </c>
    </row>
    <row r="1045" spans="1:11">
      <c r="A1045" s="49" t="s">
        <v>2327</v>
      </c>
      <c r="B1045" s="50" t="s">
        <v>266</v>
      </c>
      <c r="C1045" s="3" t="s">
        <v>267</v>
      </c>
      <c r="D1045" s="3" t="s">
        <v>260</v>
      </c>
      <c r="E1045" s="1" t="s">
        <v>261</v>
      </c>
      <c r="F1045" s="3" t="s">
        <v>264</v>
      </c>
      <c r="G1045" s="3" t="s">
        <v>265</v>
      </c>
      <c r="H1045" s="3" t="s">
        <v>264</v>
      </c>
      <c r="I1045" s="3"/>
      <c r="J1045" s="6" t="str">
        <f t="array" ref="J1045">_xlfn.TEXTJOIN("、",TRUE,IF(C$2:C$1994=C1045,E$2:E$1994,""))</f>
        <v>护理学、助产学</v>
      </c>
      <c r="K1045" s="6" t="str">
        <f t="array" ref="K1045">_xlfn.TEXTJOIN("、",TRUE,IF(E$2:E$1994=E1045,C$2:C$1994,""))</f>
        <v>护理、助产</v>
      </c>
    </row>
    <row r="1046" spans="1:11">
      <c r="A1046" s="49" t="s">
        <v>2328</v>
      </c>
      <c r="B1046" s="50" t="s">
        <v>266</v>
      </c>
      <c r="C1046" s="3" t="s">
        <v>267</v>
      </c>
      <c r="D1046" s="3" t="s">
        <v>2325</v>
      </c>
      <c r="E1046" s="1" t="s">
        <v>2326</v>
      </c>
      <c r="F1046" s="3" t="s">
        <v>264</v>
      </c>
      <c r="G1046" s="3" t="s">
        <v>265</v>
      </c>
      <c r="H1046" s="3" t="s">
        <v>264</v>
      </c>
      <c r="I1046" s="3"/>
      <c r="J1046" s="6" t="str">
        <f t="array" ref="J1046">_xlfn.TEXTJOIN("、",TRUE,IF(C$2:C$1994=C1046,E$2:E$1994,""))</f>
        <v>护理学、助产学</v>
      </c>
      <c r="K1046" s="6" t="str">
        <f t="array" ref="K1046">_xlfn.TEXTJOIN("、",TRUE,IF(E$2:E$1994=E1046,C$2:C$1994,""))</f>
        <v>护理、助产</v>
      </c>
    </row>
    <row r="1047" spans="1:11">
      <c r="A1047" s="49" t="s">
        <v>2329</v>
      </c>
      <c r="B1047" s="50" t="s">
        <v>2330</v>
      </c>
      <c r="C1047" s="3" t="s">
        <v>1798</v>
      </c>
      <c r="D1047" s="3" t="s">
        <v>1794</v>
      </c>
      <c r="E1047" s="1" t="s">
        <v>1795</v>
      </c>
      <c r="F1047" s="3" t="s">
        <v>264</v>
      </c>
      <c r="G1047" s="3" t="s">
        <v>265</v>
      </c>
      <c r="H1047" s="3" t="s">
        <v>264</v>
      </c>
      <c r="I1047" s="3"/>
      <c r="J1047" s="6" t="str">
        <f t="array" ref="J1047">_xlfn.TEXTJOIN("、",TRUE,IF(C$2:C$1994=C1047,E$2:E$1994,""))</f>
        <v>药物制剂、药学</v>
      </c>
      <c r="K1047" s="6" t="str">
        <f t="array" ref="K1047">_xlfn.TEXTJOIN("、",TRUE,IF(E$2:E$1994=E1047,C$2:C$1994,""))</f>
        <v>药品生产技术、药物制剂技术、药品质量与安全、药学、藏药学、中药材生产与加工</v>
      </c>
    </row>
    <row r="1048" spans="1:11">
      <c r="A1048" s="49" t="s">
        <v>2331</v>
      </c>
      <c r="B1048" s="50" t="s">
        <v>2330</v>
      </c>
      <c r="C1048" s="3" t="s">
        <v>1798</v>
      </c>
      <c r="D1048" s="3" t="s">
        <v>1797</v>
      </c>
      <c r="E1048" s="1" t="s">
        <v>1798</v>
      </c>
      <c r="F1048" s="3" t="s">
        <v>264</v>
      </c>
      <c r="G1048" s="3" t="s">
        <v>265</v>
      </c>
      <c r="H1048" s="3" t="s">
        <v>264</v>
      </c>
      <c r="I1048" s="3"/>
      <c r="J1048" s="6" t="str">
        <f t="array" ref="J1048">_xlfn.TEXTJOIN("、",TRUE,IF(C$2:C$1994=C1048,E$2:E$1994,""))</f>
        <v>药物制剂、药学</v>
      </c>
      <c r="K1048" s="6" t="str">
        <f t="array" ref="K1048">_xlfn.TEXTJOIN("、",TRUE,IF(E$2:E$1994=E1048,C$2:C$1994,""))</f>
        <v>药品生产技术、生物制药技术、药品质量与安全、药学、藏药学</v>
      </c>
    </row>
    <row r="1049" spans="1:11">
      <c r="A1049" s="49" t="s">
        <v>2332</v>
      </c>
      <c r="B1049" s="50" t="s">
        <v>2333</v>
      </c>
      <c r="C1049" s="3" t="s">
        <v>2334</v>
      </c>
      <c r="D1049" s="3" t="s">
        <v>2335</v>
      </c>
      <c r="E1049" s="1" t="s">
        <v>2334</v>
      </c>
      <c r="F1049" s="3" t="s">
        <v>264</v>
      </c>
      <c r="G1049" s="3" t="s">
        <v>265</v>
      </c>
      <c r="H1049" s="3" t="s">
        <v>264</v>
      </c>
      <c r="I1049" s="3"/>
      <c r="J1049" s="6" t="str">
        <f t="array" ref="J1049">_xlfn.TEXTJOIN("、",TRUE,IF(C$2:C$1994=C1049,E$2:E$1994,""))</f>
        <v>中医学</v>
      </c>
      <c r="K1049" s="6" t="str">
        <f t="array" ref="K1049">_xlfn.TEXTJOIN("、",TRUE,IF(E$2:E$1994=E1049,C$2:C$1994,""))</f>
        <v>中医学、中医骨伤</v>
      </c>
    </row>
    <row r="1050" ht="25.5" spans="1:11">
      <c r="A1050" s="49" t="s">
        <v>2336</v>
      </c>
      <c r="B1050" s="50" t="s">
        <v>2337</v>
      </c>
      <c r="C1050" s="3" t="s">
        <v>2338</v>
      </c>
      <c r="D1050" s="3" t="s">
        <v>2339</v>
      </c>
      <c r="E1050" s="1" t="s">
        <v>2340</v>
      </c>
      <c r="F1050" s="3" t="s">
        <v>264</v>
      </c>
      <c r="G1050" s="3" t="s">
        <v>265</v>
      </c>
      <c r="H1050" s="3" t="s">
        <v>264</v>
      </c>
      <c r="I1050" s="3"/>
      <c r="J1050" s="6" t="str">
        <f t="array" ref="J1050">_xlfn.TEXTJOIN("、",TRUE,IF(C$2:C$1994=C1050,E$2:E$1994,""))</f>
        <v>中医骨伤科学、中医学</v>
      </c>
      <c r="K1050" s="6" t="str">
        <f t="array" ref="K1050">_xlfn.TEXTJOIN("、",TRUE,IF(E$2:E$1994=E1050,C$2:C$1994,""))</f>
        <v>中医骨伤</v>
      </c>
    </row>
    <row r="1051" spans="1:11">
      <c r="A1051" s="49" t="s">
        <v>2341</v>
      </c>
      <c r="B1051" s="50" t="s">
        <v>2337</v>
      </c>
      <c r="C1051" s="3" t="s">
        <v>2338</v>
      </c>
      <c r="D1051" s="3" t="s">
        <v>2335</v>
      </c>
      <c r="E1051" s="1" t="s">
        <v>2334</v>
      </c>
      <c r="F1051" s="3" t="s">
        <v>264</v>
      </c>
      <c r="G1051" s="3" t="s">
        <v>265</v>
      </c>
      <c r="H1051" s="3" t="s">
        <v>264</v>
      </c>
      <c r="I1051" s="3"/>
      <c r="J1051" s="6" t="str">
        <f t="array" ref="J1051">_xlfn.TEXTJOIN("、",TRUE,IF(C$2:C$1994=C1051,E$2:E$1994,""))</f>
        <v>中医骨伤科学、中医学</v>
      </c>
      <c r="K1051" s="6" t="str">
        <f t="array" ref="K1051">_xlfn.TEXTJOIN("、",TRUE,IF(E$2:E$1994=E1051,C$2:C$1994,""))</f>
        <v>中医学、中医骨伤</v>
      </c>
    </row>
    <row r="1052" spans="1:11">
      <c r="A1052" s="49" t="s">
        <v>2342</v>
      </c>
      <c r="B1052" s="50" t="s">
        <v>2343</v>
      </c>
      <c r="C1052" s="3" t="s">
        <v>2344</v>
      </c>
      <c r="D1052" s="3" t="s">
        <v>2345</v>
      </c>
      <c r="E1052" s="1" t="s">
        <v>2346</v>
      </c>
      <c r="F1052" s="3" t="s">
        <v>264</v>
      </c>
      <c r="G1052" s="3" t="s">
        <v>265</v>
      </c>
      <c r="H1052" s="3" t="s">
        <v>264</v>
      </c>
      <c r="I1052" s="3"/>
      <c r="J1052" s="6" t="str">
        <f t="array" ref="J1052">_xlfn.TEXTJOIN("、",TRUE,IF(C$2:C$1994=C1052,E$2:E$1994,""))</f>
        <v>针灸推拿学</v>
      </c>
      <c r="K1052" s="6" t="str">
        <f t="array" ref="K1052">_xlfn.TEXTJOIN("、",TRUE,IF(E$2:E$1994=E1052,C$2:C$1994,""))</f>
        <v>针灸推拿</v>
      </c>
    </row>
    <row r="1053" spans="1:11">
      <c r="A1053" s="49" t="s">
        <v>2347</v>
      </c>
      <c r="B1053" s="50" t="s">
        <v>2348</v>
      </c>
      <c r="C1053" s="3" t="s">
        <v>611</v>
      </c>
      <c r="D1053" s="3" t="s">
        <v>1791</v>
      </c>
      <c r="E1053" s="1" t="s">
        <v>1792</v>
      </c>
      <c r="F1053" s="3" t="s">
        <v>264</v>
      </c>
      <c r="G1053" s="3" t="s">
        <v>265</v>
      </c>
      <c r="H1053" s="3" t="s">
        <v>264</v>
      </c>
      <c r="I1053" s="3"/>
      <c r="J1053" s="6" t="str">
        <f t="array" ref="J1053">_xlfn.TEXTJOIN("、",TRUE,IF(C$2:C$1994=C1053,E$2:E$1994,""))</f>
        <v>生物制药、制药工程、中药学</v>
      </c>
      <c r="K1053" s="6" t="str">
        <f t="array" ref="K1053">_xlfn.TEXTJOIN("、",TRUE,IF(E$2:E$1994=E1053,C$2:C$1994,""))</f>
        <v>药品生产技术、生物制药技术、中药学</v>
      </c>
    </row>
    <row r="1054" spans="1:11">
      <c r="A1054" s="49" t="s">
        <v>2349</v>
      </c>
      <c r="B1054" s="50" t="s">
        <v>2348</v>
      </c>
      <c r="C1054" s="3" t="s">
        <v>611</v>
      </c>
      <c r="D1054" s="3" t="s">
        <v>1800</v>
      </c>
      <c r="E1054" s="1" t="s">
        <v>1801</v>
      </c>
      <c r="F1054" s="3" t="s">
        <v>264</v>
      </c>
      <c r="G1054" s="3" t="s">
        <v>265</v>
      </c>
      <c r="H1054" s="3" t="s">
        <v>264</v>
      </c>
      <c r="I1054" s="3"/>
      <c r="J1054" s="6" t="str">
        <f t="array" ref="J1054">_xlfn.TEXTJOIN("、",TRUE,IF(C$2:C$1994=C1054,E$2:E$1994,""))</f>
        <v>生物制药、制药工程、中药学</v>
      </c>
      <c r="K1054" s="6" t="str">
        <f t="array" ref="K1054">_xlfn.TEXTJOIN("、",TRUE,IF(E$2:E$1994=E1054,C$2:C$1994,""))</f>
        <v>药品生产技术、生物制药技术、药品质量与安全、中药学</v>
      </c>
    </row>
    <row r="1055" spans="1:11">
      <c r="A1055" s="49" t="s">
        <v>2350</v>
      </c>
      <c r="B1055" s="50" t="s">
        <v>2348</v>
      </c>
      <c r="C1055" s="3" t="s">
        <v>611</v>
      </c>
      <c r="D1055" s="3" t="s">
        <v>610</v>
      </c>
      <c r="E1055" s="1" t="s">
        <v>611</v>
      </c>
      <c r="F1055" s="3" t="s">
        <v>264</v>
      </c>
      <c r="G1055" s="3" t="s">
        <v>265</v>
      </c>
      <c r="H1055" s="3" t="s">
        <v>264</v>
      </c>
      <c r="I1055" s="3"/>
      <c r="J1055" s="6" t="str">
        <f t="array" ref="J1055">_xlfn.TEXTJOIN("、",TRUE,IF(C$2:C$1994=C1055,E$2:E$1994,""))</f>
        <v>生物制药、制药工程、中药学</v>
      </c>
      <c r="K1055" s="6" t="str">
        <f t="array" ref="K1055">_xlfn.TEXTJOIN("、",TRUE,IF(E$2:E$1994=E1055,C$2:C$1994,""))</f>
        <v>中草药栽培与加工技术、药品生产技术、中药学、藏药学、中药材生产与加工</v>
      </c>
    </row>
    <row r="1056" spans="1:11">
      <c r="A1056" s="49" t="s">
        <v>2351</v>
      </c>
      <c r="B1056" s="50" t="s">
        <v>2352</v>
      </c>
      <c r="C1056" s="3" t="s">
        <v>2353</v>
      </c>
      <c r="D1056" s="3" t="s">
        <v>2354</v>
      </c>
      <c r="E1056" s="1" t="s">
        <v>2353</v>
      </c>
      <c r="F1056" s="3" t="s">
        <v>264</v>
      </c>
      <c r="G1056" s="3" t="s">
        <v>265</v>
      </c>
      <c r="H1056" s="3" t="s">
        <v>264</v>
      </c>
      <c r="I1056" s="3"/>
      <c r="J1056" s="6" t="str">
        <f t="array" ref="J1056">_xlfn.TEXTJOIN("、",TRUE,IF(C$2:C$1994=C1056,E$2:E$1994,""))</f>
        <v>藏药学、药物制剂、药学、中药学</v>
      </c>
      <c r="K1056" s="6" t="str">
        <f t="array" ref="K1056">_xlfn.TEXTJOIN("、",TRUE,IF(E$2:E$1994=E1056,C$2:C$1994,""))</f>
        <v>藏药学</v>
      </c>
    </row>
    <row r="1057" spans="1:11">
      <c r="A1057" s="49" t="s">
        <v>2355</v>
      </c>
      <c r="B1057" s="50" t="s">
        <v>2352</v>
      </c>
      <c r="C1057" s="3" t="s">
        <v>2353</v>
      </c>
      <c r="D1057" s="3" t="s">
        <v>1794</v>
      </c>
      <c r="E1057" s="1" t="s">
        <v>1795</v>
      </c>
      <c r="F1057" s="3" t="s">
        <v>264</v>
      </c>
      <c r="G1057" s="3" t="s">
        <v>265</v>
      </c>
      <c r="H1057" s="3" t="s">
        <v>264</v>
      </c>
      <c r="I1057" s="3"/>
      <c r="J1057" s="6" t="str">
        <f t="array" ref="J1057">_xlfn.TEXTJOIN("、",TRUE,IF(C$2:C$1994=C1057,E$2:E$1994,""))</f>
        <v>藏药学、药物制剂、药学、中药学</v>
      </c>
      <c r="K1057" s="6" t="str">
        <f t="array" ref="K1057">_xlfn.TEXTJOIN("、",TRUE,IF(E$2:E$1994=E1057,C$2:C$1994,""))</f>
        <v>药品生产技术、药物制剂技术、药品质量与安全、药学、藏药学、中药材生产与加工</v>
      </c>
    </row>
    <row r="1058" spans="1:11">
      <c r="A1058" s="49" t="s">
        <v>2356</v>
      </c>
      <c r="B1058" s="50" t="s">
        <v>2352</v>
      </c>
      <c r="C1058" s="3" t="s">
        <v>2353</v>
      </c>
      <c r="D1058" s="3" t="s">
        <v>1797</v>
      </c>
      <c r="E1058" s="1" t="s">
        <v>1798</v>
      </c>
      <c r="F1058" s="3" t="s">
        <v>264</v>
      </c>
      <c r="G1058" s="3" t="s">
        <v>265</v>
      </c>
      <c r="H1058" s="3" t="s">
        <v>264</v>
      </c>
      <c r="I1058" s="3"/>
      <c r="J1058" s="6" t="str">
        <f t="array" ref="J1058">_xlfn.TEXTJOIN("、",TRUE,IF(C$2:C$1994=C1058,E$2:E$1994,""))</f>
        <v>藏药学、药物制剂、药学、中药学</v>
      </c>
      <c r="K1058" s="6" t="str">
        <f t="array" ref="K1058">_xlfn.TEXTJOIN("、",TRUE,IF(E$2:E$1994=E1058,C$2:C$1994,""))</f>
        <v>药品生产技术、生物制药技术、药品质量与安全、药学、藏药学</v>
      </c>
    </row>
    <row r="1059" spans="1:11">
      <c r="A1059" s="49" t="s">
        <v>2357</v>
      </c>
      <c r="B1059" s="50" t="s">
        <v>2352</v>
      </c>
      <c r="C1059" s="3" t="s">
        <v>2353</v>
      </c>
      <c r="D1059" s="3" t="s">
        <v>610</v>
      </c>
      <c r="E1059" s="1" t="s">
        <v>611</v>
      </c>
      <c r="F1059" s="3" t="s">
        <v>264</v>
      </c>
      <c r="G1059" s="3" t="s">
        <v>265</v>
      </c>
      <c r="H1059" s="3" t="s">
        <v>264</v>
      </c>
      <c r="I1059" s="3"/>
      <c r="J1059" s="6" t="str">
        <f t="array" ref="J1059">_xlfn.TEXTJOIN("、",TRUE,IF(C$2:C$1994=C1059,E$2:E$1994,""))</f>
        <v>藏药学、药物制剂、药学、中药学</v>
      </c>
      <c r="K1059" s="6" t="str">
        <f t="array" ref="K1059">_xlfn.TEXTJOIN("、",TRUE,IF(E$2:E$1994=E1059,C$2:C$1994,""))</f>
        <v>中草药栽培与加工技术、药品生产技术、中药学、藏药学、中药材生产与加工</v>
      </c>
    </row>
    <row r="1060" spans="1:11">
      <c r="A1060" s="49" t="s">
        <v>2358</v>
      </c>
      <c r="B1060" s="50" t="s">
        <v>2359</v>
      </c>
      <c r="C1060" s="3" t="s">
        <v>2360</v>
      </c>
      <c r="D1060" s="3" t="s">
        <v>1794</v>
      </c>
      <c r="E1060" s="1" t="s">
        <v>1795</v>
      </c>
      <c r="F1060" s="3" t="s">
        <v>264</v>
      </c>
      <c r="G1060" s="3" t="s">
        <v>265</v>
      </c>
      <c r="H1060" s="3" t="s">
        <v>264</v>
      </c>
      <c r="I1060" s="3"/>
      <c r="J1060" s="6" t="str">
        <f t="array" ref="J1060">_xlfn.TEXTJOIN("、",TRUE,IF(C$2:C$1994=C1060,E$2:E$1994,""))</f>
        <v>药物制剂、中药学</v>
      </c>
      <c r="K1060" s="6" t="str">
        <f t="array" ref="K1060">_xlfn.TEXTJOIN("、",TRUE,IF(E$2:E$1994=E1060,C$2:C$1994,""))</f>
        <v>药品生产技术、药物制剂技术、药品质量与安全、药学、藏药学、中药材生产与加工</v>
      </c>
    </row>
    <row r="1061" spans="1:11">
      <c r="A1061" s="49" t="s">
        <v>2361</v>
      </c>
      <c r="B1061" s="50" t="s">
        <v>2359</v>
      </c>
      <c r="C1061" s="3" t="s">
        <v>2360</v>
      </c>
      <c r="D1061" s="3" t="s">
        <v>610</v>
      </c>
      <c r="E1061" s="1" t="s">
        <v>611</v>
      </c>
      <c r="F1061" s="3" t="s">
        <v>264</v>
      </c>
      <c r="G1061" s="3" t="s">
        <v>265</v>
      </c>
      <c r="H1061" s="3" t="s">
        <v>264</v>
      </c>
      <c r="I1061" s="3"/>
      <c r="J1061" s="6" t="str">
        <f t="array" ref="J1061">_xlfn.TEXTJOIN("、",TRUE,IF(C$2:C$1994=C1061,E$2:E$1994,""))</f>
        <v>药物制剂、中药学</v>
      </c>
      <c r="K1061" s="6" t="str">
        <f t="array" ref="K1061">_xlfn.TEXTJOIN("、",TRUE,IF(E$2:E$1994=E1061,C$2:C$1994,""))</f>
        <v>中草药栽培与加工技术、药品生产技术、中药学、藏药学、中药材生产与加工</v>
      </c>
    </row>
    <row r="1062" spans="1:11">
      <c r="A1062" s="49" t="s">
        <v>2362</v>
      </c>
      <c r="B1062" s="50" t="s">
        <v>2363</v>
      </c>
      <c r="C1062" s="3" t="s">
        <v>2364</v>
      </c>
      <c r="D1062" s="3" t="s">
        <v>1853</v>
      </c>
      <c r="E1062" s="1" t="s">
        <v>1854</v>
      </c>
      <c r="F1062" s="3" t="s">
        <v>264</v>
      </c>
      <c r="G1062" s="3" t="s">
        <v>265</v>
      </c>
      <c r="H1062" s="3" t="s">
        <v>264</v>
      </c>
      <c r="I1062" s="3"/>
      <c r="J1062" s="6" t="str">
        <f t="array" ref="J1062">_xlfn.TEXTJOIN("、",TRUE,IF(C$2:C$1994=C1062,E$2:E$1994,""))</f>
        <v>康复治疗学</v>
      </c>
      <c r="K1062" s="6" t="str">
        <f t="array" ref="K1062">_xlfn.TEXTJOIN("、",TRUE,IF(E$2:E$1994=E1062,C$2:C$1994,""))</f>
        <v>康复工程技术、中医康复技术、口腔医学技术、康复治疗技术、言语听觉康复技术、视觉训练与康复</v>
      </c>
    </row>
    <row r="1063" ht="25.5" spans="1:11">
      <c r="A1063" s="49" t="s">
        <v>2365</v>
      </c>
      <c r="B1063" s="50" t="s">
        <v>2366</v>
      </c>
      <c r="C1063" s="3" t="s">
        <v>2367</v>
      </c>
      <c r="D1063" s="3" t="s">
        <v>2368</v>
      </c>
      <c r="E1063" s="1" t="s">
        <v>2369</v>
      </c>
      <c r="F1063" s="3" t="s">
        <v>264</v>
      </c>
      <c r="G1063" s="3" t="s">
        <v>265</v>
      </c>
      <c r="H1063" s="3" t="s">
        <v>264</v>
      </c>
      <c r="I1063" s="3"/>
      <c r="J1063" s="6" t="str">
        <f t="array" ref="J1063">_xlfn.TEXTJOIN("、",TRUE,IF(C$2:C$1994=C1063,E$2:E$1994,""))</f>
        <v>食品卫生与营养学、食品质量与安全、中医康复学、中医养生学</v>
      </c>
      <c r="K1063" s="6" t="str">
        <f t="array" ref="K1063">_xlfn.TEXTJOIN("、",TRUE,IF(E$2:E$1994=E1063,C$2:C$1994,""))</f>
        <v>中医养生保健、医学营养</v>
      </c>
    </row>
    <row r="1064" ht="25.5" spans="1:11">
      <c r="A1064" s="49" t="s">
        <v>2370</v>
      </c>
      <c r="B1064" s="50" t="s">
        <v>2366</v>
      </c>
      <c r="C1064" s="3" t="s">
        <v>2367</v>
      </c>
      <c r="D1064" s="3" t="s">
        <v>646</v>
      </c>
      <c r="E1064" s="1" t="s">
        <v>647</v>
      </c>
      <c r="F1064" s="3" t="s">
        <v>264</v>
      </c>
      <c r="G1064" s="3" t="s">
        <v>265</v>
      </c>
      <c r="H1064" s="3" t="s">
        <v>264</v>
      </c>
      <c r="I1064" s="3"/>
      <c r="J1064" s="6" t="str">
        <f t="array" ref="J1064">_xlfn.TEXTJOIN("、",TRUE,IF(C$2:C$1994=C1064,E$2:E$1994,""))</f>
        <v>食品卫生与营养学、食品质量与安全、中医康复学、中医养生学</v>
      </c>
      <c r="K1064" s="6" t="str">
        <f t="array" ref="K1064">_xlfn.TEXTJOIN("、",TRUE,IF(E$2:E$1994=E1064,C$2:C$1994,""))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1065" spans="1:11">
      <c r="A1065" s="49" t="s">
        <v>2371</v>
      </c>
      <c r="B1065" s="50" t="s">
        <v>2366</v>
      </c>
      <c r="C1065" s="3" t="s">
        <v>2367</v>
      </c>
      <c r="D1065" s="3" t="s">
        <v>2372</v>
      </c>
      <c r="E1065" s="1" t="s">
        <v>2373</v>
      </c>
      <c r="F1065" s="3" t="s">
        <v>264</v>
      </c>
      <c r="G1065" s="3" t="s">
        <v>265</v>
      </c>
      <c r="H1065" s="3" t="s">
        <v>264</v>
      </c>
      <c r="I1065" s="3"/>
      <c r="J1065" s="6" t="str">
        <f t="array" ref="J1065">_xlfn.TEXTJOIN("、",TRUE,IF(C$2:C$1994=C1065,E$2:E$1994,""))</f>
        <v>食品卫生与营养学、食品质量与安全、中医康复学、中医养生学</v>
      </c>
      <c r="K1065" s="6" t="str">
        <f t="array" ref="K1065">_xlfn.TEXTJOIN("、",TRUE,IF(E$2:E$1994=E1065,C$2:C$1994,""))</f>
        <v>中医养生保健</v>
      </c>
    </row>
    <row r="1066" spans="1:11">
      <c r="A1066" s="49" t="s">
        <v>2374</v>
      </c>
      <c r="B1066" s="50" t="s">
        <v>2366</v>
      </c>
      <c r="C1066" s="3" t="s">
        <v>2367</v>
      </c>
      <c r="D1066" s="3" t="s">
        <v>2375</v>
      </c>
      <c r="E1066" s="1" t="s">
        <v>2376</v>
      </c>
      <c r="F1066" s="3" t="s">
        <v>264</v>
      </c>
      <c r="G1066" s="3" t="s">
        <v>265</v>
      </c>
      <c r="H1066" s="3" t="s">
        <v>264</v>
      </c>
      <c r="I1066" s="3"/>
      <c r="J1066" s="6" t="str">
        <f t="array" ref="J1066">_xlfn.TEXTJOIN("、",TRUE,IF(C$2:C$1994=C1066,E$2:E$1994,""))</f>
        <v>食品卫生与营养学、食品质量与安全、中医康复学、中医养生学</v>
      </c>
      <c r="K1066" s="6" t="str">
        <f t="array" ref="K1066">_xlfn.TEXTJOIN("、",TRUE,IF(E$2:E$1994=E1066,C$2:C$1994,""))</f>
        <v>中医养生保健</v>
      </c>
    </row>
    <row r="1067" ht="25.5" spans="1:11">
      <c r="A1067" s="49" t="s">
        <v>2377</v>
      </c>
      <c r="B1067" s="50" t="s">
        <v>2378</v>
      </c>
      <c r="C1067" s="3" t="s">
        <v>2379</v>
      </c>
      <c r="D1067" s="3" t="s">
        <v>643</v>
      </c>
      <c r="E1067" s="1" t="s">
        <v>644</v>
      </c>
      <c r="F1067" s="3" t="s">
        <v>264</v>
      </c>
      <c r="G1067" s="3" t="s">
        <v>265</v>
      </c>
      <c r="H1067" s="3" t="s">
        <v>264</v>
      </c>
      <c r="I1067" s="3"/>
      <c r="J1067" s="6" t="str">
        <f t="array" ref="J1067">_xlfn.TEXTJOIN("、",TRUE,IF(C$2:C$1994=C1067,E$2:E$1994,""))</f>
        <v>食品营养与健康、食品质量与安全</v>
      </c>
      <c r="K1067" s="6" t="str">
        <f t="array" ref="K1067">_xlfn.TEXTJOIN("、",TRUE,IF(E$2:E$1994=E1067,C$2:C$1994,""))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1068" ht="25.5" spans="1:11">
      <c r="A1068" s="49" t="s">
        <v>2380</v>
      </c>
      <c r="B1068" s="50" t="s">
        <v>2378</v>
      </c>
      <c r="C1068" s="3" t="s">
        <v>2379</v>
      </c>
      <c r="D1068" s="3" t="s">
        <v>646</v>
      </c>
      <c r="E1068" s="1" t="s">
        <v>647</v>
      </c>
      <c r="F1068" s="3" t="s">
        <v>264</v>
      </c>
      <c r="G1068" s="3" t="s">
        <v>265</v>
      </c>
      <c r="H1068" s="3" t="s">
        <v>264</v>
      </c>
      <c r="I1068" s="3"/>
      <c r="J1068" s="6" t="str">
        <f t="array" ref="J1068">_xlfn.TEXTJOIN("、",TRUE,IF(C$2:C$1994=C1068,E$2:E$1994,""))</f>
        <v>食品营养与健康、食品质量与安全</v>
      </c>
      <c r="K1068" s="6" t="str">
        <f t="array" ref="K1068">_xlfn.TEXTJOIN("、",TRUE,IF(E$2:E$1994=E1068,C$2:C$1994,""))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1069" ht="25.5" spans="1:11">
      <c r="A1069" s="49" t="s">
        <v>2381</v>
      </c>
      <c r="B1069" s="50" t="s">
        <v>2382</v>
      </c>
      <c r="C1069" s="3" t="s">
        <v>2383</v>
      </c>
      <c r="D1069" s="3" t="s">
        <v>2384</v>
      </c>
      <c r="E1069" s="1" t="s">
        <v>2385</v>
      </c>
      <c r="F1069" s="3" t="s">
        <v>264</v>
      </c>
      <c r="G1069" s="3" t="s">
        <v>265</v>
      </c>
      <c r="H1069" s="3" t="s">
        <v>264</v>
      </c>
      <c r="I1069" s="3"/>
      <c r="J1069" s="6" t="str">
        <f t="array" ref="J1069">_xlfn.TEXTJOIN("、",TRUE,IF(C$2:C$1994=C1069,E$2:E$1994,""))</f>
        <v>卫生检验与检疫、医学检验技术</v>
      </c>
      <c r="K1069" s="6" t="str">
        <f t="array" ref="K1069">_xlfn.TEXTJOIN("、",TRUE,IF(E$2:E$1994=E1069,C$2:C$1994,""))</f>
        <v>医学检验技术、卫生检验与检疫技术</v>
      </c>
    </row>
    <row r="1070" ht="25.5" spans="1:11">
      <c r="A1070" s="49" t="s">
        <v>2386</v>
      </c>
      <c r="B1070" s="50" t="s">
        <v>2382</v>
      </c>
      <c r="C1070" s="3" t="s">
        <v>2383</v>
      </c>
      <c r="D1070" s="3" t="s">
        <v>2387</v>
      </c>
      <c r="E1070" s="1" t="s">
        <v>2383</v>
      </c>
      <c r="F1070" s="3" t="s">
        <v>264</v>
      </c>
      <c r="G1070" s="3" t="s">
        <v>265</v>
      </c>
      <c r="H1070" s="3" t="s">
        <v>264</v>
      </c>
      <c r="I1070" s="3"/>
      <c r="J1070" s="6" t="str">
        <f t="array" ref="J1070">_xlfn.TEXTJOIN("、",TRUE,IF(C$2:C$1994=C1070,E$2:E$1994,""))</f>
        <v>卫生检验与检疫、医学检验技术</v>
      </c>
      <c r="K1070" s="6" t="str">
        <f t="array" ref="K1070">_xlfn.TEXTJOIN("、",TRUE,IF(E$2:E$1994=E1070,C$2:C$1994,""))</f>
        <v>医学检验技术、卫生检验与检疫技术</v>
      </c>
    </row>
    <row r="1071" ht="25.5" spans="1:11">
      <c r="A1071" s="49" t="s">
        <v>2388</v>
      </c>
      <c r="B1071" s="50" t="s">
        <v>2389</v>
      </c>
      <c r="C1071" s="3" t="s">
        <v>2390</v>
      </c>
      <c r="D1071" s="3" t="s">
        <v>2391</v>
      </c>
      <c r="E1071" s="1" t="s">
        <v>2390</v>
      </c>
      <c r="F1071" s="3" t="s">
        <v>264</v>
      </c>
      <c r="G1071" s="3" t="s">
        <v>265</v>
      </c>
      <c r="H1071" s="3" t="s">
        <v>264</v>
      </c>
      <c r="I1071" s="3"/>
      <c r="J1071" s="6" t="str">
        <f t="array" ref="J1071">_xlfn.TEXTJOIN("、",TRUE,IF(C$2:C$1994=C1071,E$2:E$1994,""))</f>
        <v>医学影像技术</v>
      </c>
      <c r="K1071" s="6" t="str">
        <f t="array" ref="K1071">_xlfn.TEXTJOIN("、",TRUE,IF(E$2:E$1994=E1071,C$2:C$1994,""))</f>
        <v>医学影像技术、放射治疗技术</v>
      </c>
    </row>
    <row r="1072" spans="1:11">
      <c r="A1072" s="49" t="s">
        <v>2392</v>
      </c>
      <c r="B1072" s="50" t="s">
        <v>2393</v>
      </c>
      <c r="C1072" s="3" t="s">
        <v>2394</v>
      </c>
      <c r="D1072" s="3" t="s">
        <v>1853</v>
      </c>
      <c r="E1072" s="1" t="s">
        <v>1854</v>
      </c>
      <c r="F1072" s="3" t="s">
        <v>264</v>
      </c>
      <c r="G1072" s="3" t="s">
        <v>265</v>
      </c>
      <c r="H1072" s="3" t="s">
        <v>264</v>
      </c>
      <c r="I1072" s="3"/>
      <c r="J1072" s="6" t="str">
        <f t="array" ref="J1072">_xlfn.TEXTJOIN("、",TRUE,IF(C$2:C$1994=C1072,E$2:E$1994,""))</f>
        <v>康复治疗学、口腔医学技术、智能医学工程</v>
      </c>
      <c r="K1072" s="6" t="str">
        <f t="array" ref="K1072">_xlfn.TEXTJOIN("、",TRUE,IF(E$2:E$1994=E1072,C$2:C$1994,""))</f>
        <v>康复工程技术、中医康复技术、口腔医学技术、康复治疗技术、言语听觉康复技术、视觉训练与康复</v>
      </c>
    </row>
    <row r="1073" ht="25.5" spans="1:11">
      <c r="A1073" s="49" t="s">
        <v>2395</v>
      </c>
      <c r="B1073" s="50" t="s">
        <v>2393</v>
      </c>
      <c r="C1073" s="3" t="s">
        <v>2394</v>
      </c>
      <c r="D1073" s="3" t="s">
        <v>2396</v>
      </c>
      <c r="E1073" s="1" t="s">
        <v>2394</v>
      </c>
      <c r="F1073" s="3" t="s">
        <v>264</v>
      </c>
      <c r="G1073" s="3" t="s">
        <v>265</v>
      </c>
      <c r="H1073" s="3" t="s">
        <v>264</v>
      </c>
      <c r="I1073" s="3"/>
      <c r="J1073" s="6" t="str">
        <f t="array" ref="J1073">_xlfn.TEXTJOIN("、",TRUE,IF(C$2:C$1994=C1073,E$2:E$1994,""))</f>
        <v>康复治疗学、口腔医学技术、智能医学工程</v>
      </c>
      <c r="K1073" s="6" t="str">
        <f t="array" ref="K1073">_xlfn.TEXTJOIN("、",TRUE,IF(E$2:E$1994=E1073,C$2:C$1994,""))</f>
        <v>口腔医学技术</v>
      </c>
    </row>
    <row r="1074" ht="25.5" spans="1:11">
      <c r="A1074" s="49" t="s">
        <v>2397</v>
      </c>
      <c r="B1074" s="50" t="s">
        <v>2393</v>
      </c>
      <c r="C1074" s="3" t="s">
        <v>2394</v>
      </c>
      <c r="D1074" s="3" t="s">
        <v>2398</v>
      </c>
      <c r="E1074" s="1" t="s">
        <v>2399</v>
      </c>
      <c r="F1074" s="3" t="s">
        <v>264</v>
      </c>
      <c r="G1074" s="3" t="s">
        <v>265</v>
      </c>
      <c r="H1074" s="3" t="s">
        <v>264</v>
      </c>
      <c r="I1074" s="3"/>
      <c r="J1074" s="6" t="str">
        <f t="array" ref="J1074">_xlfn.TEXTJOIN("、",TRUE,IF(C$2:C$1994=C1074,E$2:E$1994,""))</f>
        <v>康复治疗学、口腔医学技术、智能医学工程</v>
      </c>
      <c r="K1074" s="6" t="str">
        <f t="array" ref="K1074">_xlfn.TEXTJOIN("、",TRUE,IF(E$2:E$1994=E1074,C$2:C$1994,""))</f>
        <v>口腔医学技术</v>
      </c>
    </row>
    <row r="1075" ht="25.5" spans="1:11">
      <c r="A1075" s="49" t="s">
        <v>2400</v>
      </c>
      <c r="B1075" s="50" t="s">
        <v>2401</v>
      </c>
      <c r="C1075" s="3" t="s">
        <v>2402</v>
      </c>
      <c r="D1075" s="3" t="s">
        <v>2391</v>
      </c>
      <c r="E1075" s="1" t="s">
        <v>2390</v>
      </c>
      <c r="F1075" s="3" t="s">
        <v>264</v>
      </c>
      <c r="G1075" s="3" t="s">
        <v>265</v>
      </c>
      <c r="H1075" s="3" t="s">
        <v>264</v>
      </c>
      <c r="I1075" s="3"/>
      <c r="J1075" s="6" t="str">
        <f t="array" ref="J1075">_xlfn.TEXTJOIN("、",TRUE,IF(C$2:C$1994=C1075,E$2:E$1994,""))</f>
        <v>医学影像技术</v>
      </c>
      <c r="K1075" s="6" t="str">
        <f t="array" ref="K1075">_xlfn.TEXTJOIN("、",TRUE,IF(E$2:E$1994=E1075,C$2:C$1994,""))</f>
        <v>医学影像技术、放射治疗技术</v>
      </c>
    </row>
    <row r="1076" ht="25.5" spans="1:11">
      <c r="A1076" s="49" t="s">
        <v>2403</v>
      </c>
      <c r="B1076" s="50" t="s">
        <v>2404</v>
      </c>
      <c r="C1076" s="3" t="s">
        <v>2405</v>
      </c>
      <c r="D1076" s="3" t="s">
        <v>2406</v>
      </c>
      <c r="E1076" s="1" t="s">
        <v>2407</v>
      </c>
      <c r="F1076" s="3" t="s">
        <v>15</v>
      </c>
      <c r="G1076" s="3" t="s">
        <v>16</v>
      </c>
      <c r="H1076" s="3" t="s">
        <v>15</v>
      </c>
      <c r="I1076" s="3"/>
      <c r="J1076" s="6" t="str">
        <f t="array" ref="J1076">_xlfn.TEXTJOIN("、",TRUE,IF(C$2:C$1994=C1076,E$2:E$1994,""))</f>
        <v>健康服务与管理</v>
      </c>
      <c r="K1076" s="6" t="str">
        <f t="array" ref="K1076">_xlfn.TEXTJOIN("、",TRUE,IF(E$2:E$1994=E1076,C$2:C$1994,""))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077" ht="25.5" spans="1:11">
      <c r="A1077" s="49" t="s">
        <v>2408</v>
      </c>
      <c r="B1077" s="50" t="s">
        <v>2409</v>
      </c>
      <c r="C1077" s="3" t="s">
        <v>2410</v>
      </c>
      <c r="D1077" s="3" t="s">
        <v>2384</v>
      </c>
      <c r="E1077" s="1" t="s">
        <v>2385</v>
      </c>
      <c r="F1077" s="3" t="s">
        <v>264</v>
      </c>
      <c r="G1077" s="3" t="s">
        <v>265</v>
      </c>
      <c r="H1077" s="3" t="s">
        <v>264</v>
      </c>
      <c r="I1077" s="3"/>
      <c r="J1077" s="6" t="str">
        <f t="array" ref="J1077">_xlfn.TEXTJOIN("、",TRUE,IF(C$2:C$1994=C1077,E$2:E$1994,""))</f>
        <v>卫生检验与检疫、医学检验技术</v>
      </c>
      <c r="K1077" s="6" t="str">
        <f t="array" ref="K1077">_xlfn.TEXTJOIN("、",TRUE,IF(E$2:E$1994=E1077,C$2:C$1994,""))</f>
        <v>医学检验技术、卫生检验与检疫技术</v>
      </c>
    </row>
    <row r="1078" ht="25.5" spans="1:11">
      <c r="A1078" s="49" t="s">
        <v>2411</v>
      </c>
      <c r="B1078" s="50" t="s">
        <v>2409</v>
      </c>
      <c r="C1078" s="3" t="s">
        <v>2410</v>
      </c>
      <c r="D1078" s="3" t="s">
        <v>2387</v>
      </c>
      <c r="E1078" s="1" t="s">
        <v>2383</v>
      </c>
      <c r="F1078" s="3" t="s">
        <v>264</v>
      </c>
      <c r="G1078" s="3" t="s">
        <v>265</v>
      </c>
      <c r="H1078" s="3" t="s">
        <v>264</v>
      </c>
      <c r="I1078" s="3"/>
      <c r="J1078" s="6" t="str">
        <f t="array" ref="J1078">_xlfn.TEXTJOIN("、",TRUE,IF(C$2:C$1994=C1078,E$2:E$1994,""))</f>
        <v>卫生检验与检疫、医学检验技术</v>
      </c>
      <c r="K1078" s="6" t="str">
        <f t="array" ref="K1078">_xlfn.TEXTJOIN("、",TRUE,IF(E$2:E$1994=E1078,C$2:C$1994,""))</f>
        <v>医学检验技术、卫生检验与检疫技术</v>
      </c>
    </row>
    <row r="1079" ht="25.5" spans="1:11">
      <c r="A1079" s="49" t="s">
        <v>2412</v>
      </c>
      <c r="B1079" s="50" t="s">
        <v>2413</v>
      </c>
      <c r="C1079" s="3" t="s">
        <v>2414</v>
      </c>
      <c r="D1079" s="3" t="s">
        <v>2415</v>
      </c>
      <c r="E1079" s="1" t="s">
        <v>2416</v>
      </c>
      <c r="F1079" s="3" t="s">
        <v>264</v>
      </c>
      <c r="G1079" s="3" t="s">
        <v>265</v>
      </c>
      <c r="H1079" s="3" t="s">
        <v>264</v>
      </c>
      <c r="I1079" s="3"/>
      <c r="J1079" s="6" t="str">
        <f t="array" ref="J1079">_xlfn.TEXTJOIN("、",TRUE,IF(C$2:C$1994=C1079,E$2:E$1994,""))</f>
        <v>康复物理治疗、康复治疗学</v>
      </c>
      <c r="K1079" s="6" t="str">
        <f t="array" ref="K1079">_xlfn.TEXTJOIN("、",TRUE,IF(E$2:E$1994=E1079,C$2:C$1994,""))</f>
        <v>康复治疗技术</v>
      </c>
    </row>
    <row r="1080" spans="1:11">
      <c r="A1080" s="49" t="s">
        <v>2417</v>
      </c>
      <c r="B1080" s="50" t="s">
        <v>2413</v>
      </c>
      <c r="C1080" s="3" t="s">
        <v>2414</v>
      </c>
      <c r="D1080" s="3" t="s">
        <v>1853</v>
      </c>
      <c r="E1080" s="1" t="s">
        <v>1854</v>
      </c>
      <c r="F1080" s="3" t="s">
        <v>264</v>
      </c>
      <c r="G1080" s="3" t="s">
        <v>265</v>
      </c>
      <c r="H1080" s="3" t="s">
        <v>264</v>
      </c>
      <c r="I1080" s="3"/>
      <c r="J1080" s="6" t="str">
        <f t="array" ref="J1080">_xlfn.TEXTJOIN("、",TRUE,IF(C$2:C$1994=C1080,E$2:E$1994,""))</f>
        <v>康复物理治疗、康复治疗学</v>
      </c>
      <c r="K1080" s="6" t="str">
        <f t="array" ref="K1080">_xlfn.TEXTJOIN("、",TRUE,IF(E$2:E$1994=E1080,C$2:C$1994,""))</f>
        <v>康复工程技术、中医康复技术、口腔医学技术、康复治疗技术、言语听觉康复技术、视觉训练与康复</v>
      </c>
    </row>
    <row r="1081" ht="25.5" spans="1:11">
      <c r="A1081" s="49" t="s">
        <v>2418</v>
      </c>
      <c r="B1081" s="50" t="s">
        <v>2419</v>
      </c>
      <c r="C1081" s="3" t="s">
        <v>2420</v>
      </c>
      <c r="D1081" s="3" t="s">
        <v>1831</v>
      </c>
      <c r="E1081" s="1" t="s">
        <v>1832</v>
      </c>
      <c r="F1081" s="3" t="s">
        <v>264</v>
      </c>
      <c r="G1081" s="3" t="s">
        <v>265</v>
      </c>
      <c r="H1081" s="3" t="s">
        <v>264</v>
      </c>
      <c r="I1081" s="3"/>
      <c r="J1081" s="6" t="str">
        <f t="array" ref="J1081">_xlfn.TEXTJOIN("、",TRUE,IF(C$2:C$1994=C1081,E$2:E$1994,""))</f>
        <v>生物医学工程</v>
      </c>
      <c r="K1081" s="6" t="str">
        <f t="array" ref="K1081">_xlfn.TEXTJOIN("、",TRUE,IF(E$2:E$1994=E1081,C$2:C$1994,""))</f>
        <v>智能医疗装备技术、医用电子仪器技术、医用材料与应用、医疗器械维护与管理、康复工程技术、康复辅助器具技术</v>
      </c>
    </row>
    <row r="1082" spans="1:11">
      <c r="A1082" s="49" t="s">
        <v>2421</v>
      </c>
      <c r="B1082" s="50" t="s">
        <v>2422</v>
      </c>
      <c r="C1082" s="3" t="s">
        <v>2423</v>
      </c>
      <c r="D1082" s="3" t="s">
        <v>1853</v>
      </c>
      <c r="E1082" s="1" t="s">
        <v>1854</v>
      </c>
      <c r="F1082" s="3" t="s">
        <v>264</v>
      </c>
      <c r="G1082" s="3" t="s">
        <v>265</v>
      </c>
      <c r="H1082" s="3" t="s">
        <v>264</v>
      </c>
      <c r="I1082" s="3"/>
      <c r="J1082" s="6" t="str">
        <f t="array" ref="J1082">_xlfn.TEXTJOIN("、",TRUE,IF(C$2:C$1994=C1082,E$2:E$1994,""))</f>
        <v>康复治疗学、听力与言语康复学</v>
      </c>
      <c r="K1082" s="6" t="str">
        <f t="array" ref="K1082">_xlfn.TEXTJOIN("、",TRUE,IF(E$2:E$1994=E1082,C$2:C$1994,""))</f>
        <v>康复工程技术、中医康复技术、口腔医学技术、康复治疗技术、言语听觉康复技术、视觉训练与康复</v>
      </c>
    </row>
    <row r="1083" ht="25.5" spans="1:11">
      <c r="A1083" s="49" t="s">
        <v>2424</v>
      </c>
      <c r="B1083" s="50" t="s">
        <v>2422</v>
      </c>
      <c r="C1083" s="3" t="s">
        <v>2423</v>
      </c>
      <c r="D1083" s="3" t="s">
        <v>2425</v>
      </c>
      <c r="E1083" s="1" t="s">
        <v>2426</v>
      </c>
      <c r="F1083" s="3" t="s">
        <v>264</v>
      </c>
      <c r="G1083" s="3" t="s">
        <v>265</v>
      </c>
      <c r="H1083" s="3" t="s">
        <v>264</v>
      </c>
      <c r="I1083" s="3"/>
      <c r="J1083" s="6" t="str">
        <f t="array" ref="J1083">_xlfn.TEXTJOIN("、",TRUE,IF(C$2:C$1994=C1083,E$2:E$1994,""))</f>
        <v>康复治疗学、听力与言语康复学</v>
      </c>
      <c r="K1083" s="6" t="str">
        <f t="array" ref="K1083">_xlfn.TEXTJOIN("、",TRUE,IF(E$2:E$1994=E1083,C$2:C$1994,""))</f>
        <v>言语听觉康复技术</v>
      </c>
    </row>
    <row r="1084" ht="25.5" spans="1:11">
      <c r="A1084" s="49" t="s">
        <v>2427</v>
      </c>
      <c r="B1084" s="50" t="s">
        <v>2428</v>
      </c>
      <c r="C1084" s="3" t="s">
        <v>2429</v>
      </c>
      <c r="D1084" s="3" t="s">
        <v>1239</v>
      </c>
      <c r="E1084" s="1" t="s">
        <v>1240</v>
      </c>
      <c r="F1084" s="3" t="s">
        <v>15</v>
      </c>
      <c r="G1084" s="3" t="s">
        <v>16</v>
      </c>
      <c r="H1084" s="3" t="s">
        <v>15</v>
      </c>
      <c r="I1084" s="3"/>
      <c r="J1084" s="6" t="str">
        <f t="array" ref="J1084">_xlfn.TEXTJOIN("、",TRUE,IF(C$2:C$1994=C1084,E$2:E$1994,""))</f>
        <v>公共事业管理、健康服务与管理、行政管理</v>
      </c>
      <c r="K1084" s="6" t="str">
        <f t="array" ref="K1084">_xlfn.TEXTJOIN("、",TRUE,IF(E$2:E$1994=E1084,C$2:C$1994,""))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085" ht="25.5" spans="1:11">
      <c r="A1085" s="49" t="s">
        <v>2430</v>
      </c>
      <c r="B1085" s="50" t="s">
        <v>2428</v>
      </c>
      <c r="C1085" s="3" t="s">
        <v>2429</v>
      </c>
      <c r="D1085" s="3" t="s">
        <v>2406</v>
      </c>
      <c r="E1085" s="1" t="s">
        <v>2407</v>
      </c>
      <c r="F1085" s="3" t="s">
        <v>15</v>
      </c>
      <c r="G1085" s="3" t="s">
        <v>16</v>
      </c>
      <c r="H1085" s="3" t="s">
        <v>15</v>
      </c>
      <c r="I1085" s="3"/>
      <c r="J1085" s="6" t="str">
        <f t="array" ref="J1085">_xlfn.TEXTJOIN("、",TRUE,IF(C$2:C$1994=C1085,E$2:E$1994,""))</f>
        <v>公共事业管理、健康服务与管理、行政管理</v>
      </c>
      <c r="K1085" s="6" t="str">
        <f t="array" ref="K1085">_xlfn.TEXTJOIN("、",TRUE,IF(E$2:E$1994=E1085,C$2:C$1994,""))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086" spans="1:11">
      <c r="A1086" s="49" t="s">
        <v>2431</v>
      </c>
      <c r="B1086" s="50" t="s">
        <v>2428</v>
      </c>
      <c r="C1086" s="3" t="s">
        <v>2429</v>
      </c>
      <c r="D1086" s="3" t="s">
        <v>2432</v>
      </c>
      <c r="E1086" s="1" t="s">
        <v>2433</v>
      </c>
      <c r="F1086" s="3" t="s">
        <v>15</v>
      </c>
      <c r="G1086" s="3" t="s">
        <v>16</v>
      </c>
      <c r="H1086" s="3" t="s">
        <v>15</v>
      </c>
      <c r="I1086" s="3"/>
      <c r="J1086" s="6" t="str">
        <f t="array" ref="J1086">_xlfn.TEXTJOIN("、",TRUE,IF(C$2:C$1994=C1086,E$2:E$1994,""))</f>
        <v>公共事业管理、健康服务与管理、行政管理</v>
      </c>
      <c r="K1086" s="6" t="str">
        <f t="array" ref="K1086">_xlfn.TEXTJOIN("、",TRUE,IF(E$2:E$1994=E1086,C$2:C$1994,""))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087" ht="25.5" spans="1:11">
      <c r="A1087" s="49" t="s">
        <v>2434</v>
      </c>
      <c r="B1087" s="50" t="s">
        <v>2435</v>
      </c>
      <c r="C1087" s="3" t="s">
        <v>2436</v>
      </c>
      <c r="D1087" s="3" t="s">
        <v>1239</v>
      </c>
      <c r="E1087" s="1" t="s">
        <v>1240</v>
      </c>
      <c r="F1087" s="3" t="s">
        <v>15</v>
      </c>
      <c r="G1087" s="3" t="s">
        <v>16</v>
      </c>
      <c r="H1087" s="3" t="s">
        <v>15</v>
      </c>
      <c r="I1087" s="3"/>
      <c r="J1087" s="6" t="str">
        <f t="array" ref="J1087">_xlfn.TEXTJOIN("、",TRUE,IF(C$2:C$1994=C1087,E$2:E$1994,""))</f>
        <v>公共事业管理、健康服务与管理、信息管理与信息系统</v>
      </c>
      <c r="K1087" s="6" t="str">
        <f t="array" ref="K1087">_xlfn.TEXTJOIN("、",TRUE,IF(E$2:E$1994=E1087,C$2:C$1994,""))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088" ht="25.5" spans="1:11">
      <c r="A1088" s="49" t="s">
        <v>2437</v>
      </c>
      <c r="B1088" s="50" t="s">
        <v>2435</v>
      </c>
      <c r="C1088" s="3" t="s">
        <v>2436</v>
      </c>
      <c r="D1088" s="3" t="s">
        <v>2406</v>
      </c>
      <c r="E1088" s="1" t="s">
        <v>2407</v>
      </c>
      <c r="F1088" s="3" t="s">
        <v>15</v>
      </c>
      <c r="G1088" s="3" t="s">
        <v>16</v>
      </c>
      <c r="H1088" s="3" t="s">
        <v>15</v>
      </c>
      <c r="I1088" s="3"/>
      <c r="J1088" s="6" t="str">
        <f t="array" ref="J1088">_xlfn.TEXTJOIN("、",TRUE,IF(C$2:C$1994=C1088,E$2:E$1994,""))</f>
        <v>公共事业管理、健康服务与管理、信息管理与信息系统</v>
      </c>
      <c r="K1088" s="6" t="str">
        <f t="array" ref="K1088">_xlfn.TEXTJOIN("、",TRUE,IF(E$2:E$1994=E1088,C$2:C$1994,""))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089" ht="25.5" spans="1:11">
      <c r="A1089" s="49" t="s">
        <v>2438</v>
      </c>
      <c r="B1089" s="50" t="s">
        <v>2435</v>
      </c>
      <c r="C1089" s="3" t="s">
        <v>2436</v>
      </c>
      <c r="D1089" s="3" t="s">
        <v>1115</v>
      </c>
      <c r="E1089" s="1" t="s">
        <v>1116</v>
      </c>
      <c r="F1089" s="3" t="s">
        <v>15</v>
      </c>
      <c r="G1089" s="3" t="s">
        <v>16</v>
      </c>
      <c r="H1089" s="3" t="s">
        <v>15</v>
      </c>
      <c r="I1089" s="3"/>
      <c r="J1089" s="6" t="str">
        <f t="array" ref="J1089">_xlfn.TEXTJOIN("、",TRUE,IF(C$2:C$1994=C1089,E$2:E$1994,""))</f>
        <v>公共事业管理、健康服务与管理、信息管理与信息系统</v>
      </c>
      <c r="K1089" s="6" t="str">
        <f t="array" ref="K1089">_xlfn.TEXTJOIN("、",TRUE,IF(E$2:E$1994=E1089,C$2:C$1994,""))</f>
        <v>智慧城市管理技术、卫生信息管理、会计信息管理、图书档案管理、网络舆情监测</v>
      </c>
    </row>
    <row r="1090" spans="1:11">
      <c r="A1090" s="49" t="s">
        <v>2439</v>
      </c>
      <c r="B1090" s="50" t="s">
        <v>2440</v>
      </c>
      <c r="C1090" s="3" t="s">
        <v>2441</v>
      </c>
      <c r="D1090" s="3" t="s">
        <v>2442</v>
      </c>
      <c r="E1090" s="1" t="s">
        <v>2441</v>
      </c>
      <c r="F1090" s="3" t="s">
        <v>264</v>
      </c>
      <c r="G1090" s="3" t="s">
        <v>265</v>
      </c>
      <c r="H1090" s="3" t="s">
        <v>264</v>
      </c>
      <c r="I1090" s="3"/>
      <c r="J1090" s="6" t="str">
        <f t="array" ref="J1090">_xlfn.TEXTJOIN("、",TRUE,IF(C$2:C$1994=C1090,E$2:E$1994,""))</f>
        <v>预防医学</v>
      </c>
      <c r="K1090" s="6" t="str">
        <f t="array" ref="K1090">_xlfn.TEXTJOIN("、",TRUE,IF(E$2:E$1994=E1090,C$2:C$1994,""))</f>
        <v>预防医学</v>
      </c>
    </row>
    <row r="1091" ht="25.5" spans="1:11">
      <c r="A1091" s="49" t="s">
        <v>2443</v>
      </c>
      <c r="B1091" s="50" t="s">
        <v>236</v>
      </c>
      <c r="C1091" s="3" t="s">
        <v>237</v>
      </c>
      <c r="D1091" s="3" t="s">
        <v>234</v>
      </c>
      <c r="E1091" s="1" t="s">
        <v>235</v>
      </c>
      <c r="F1091" s="3" t="s">
        <v>15</v>
      </c>
      <c r="G1091" s="3" t="s">
        <v>16</v>
      </c>
      <c r="H1091" s="3" t="s">
        <v>15</v>
      </c>
      <c r="I1091" s="3"/>
      <c r="J1091" s="6" t="str">
        <f t="array" ref="J1091">_xlfn.TEXTJOIN("、",TRUE,IF(C$2:C$1994=C1091,E$2:E$1994,""))</f>
        <v>大数据管理与应用、公共事业管理、健康服务与管理</v>
      </c>
      <c r="K1091" s="6" t="str">
        <f t="array" ref="K1091">_xlfn.TEXTJOIN("、",TRUE,IF(E$2:E$1994=E1091,C$2:C$1994,""))</f>
        <v>健康大数据管理与服务、大数据与财务管理、大数据与会计、大数据与审计、商务数据分析与应用</v>
      </c>
    </row>
    <row r="1092" ht="25.5" spans="1:11">
      <c r="A1092" s="49" t="s">
        <v>2444</v>
      </c>
      <c r="B1092" s="50" t="s">
        <v>236</v>
      </c>
      <c r="C1092" s="3" t="s">
        <v>237</v>
      </c>
      <c r="D1092" s="3" t="s">
        <v>1239</v>
      </c>
      <c r="E1092" s="1" t="s">
        <v>1240</v>
      </c>
      <c r="F1092" s="3" t="s">
        <v>15</v>
      </c>
      <c r="G1092" s="3" t="s">
        <v>16</v>
      </c>
      <c r="H1092" s="3" t="s">
        <v>15</v>
      </c>
      <c r="I1092" s="3"/>
      <c r="J1092" s="6" t="str">
        <f t="array" ref="J1092">_xlfn.TEXTJOIN("、",TRUE,IF(C$2:C$1994=C1092,E$2:E$1994,""))</f>
        <v>大数据管理与应用、公共事业管理、健康服务与管理</v>
      </c>
      <c r="K1092" s="6" t="str">
        <f t="array" ref="K1092">_xlfn.TEXTJOIN("、",TRUE,IF(E$2:E$1994=E1092,C$2:C$1994,""))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093" ht="25.5" spans="1:11">
      <c r="A1093" s="49" t="s">
        <v>2445</v>
      </c>
      <c r="B1093" s="50" t="s">
        <v>236</v>
      </c>
      <c r="C1093" s="3" t="s">
        <v>237</v>
      </c>
      <c r="D1093" s="3" t="s">
        <v>2406</v>
      </c>
      <c r="E1093" s="1" t="s">
        <v>2407</v>
      </c>
      <c r="F1093" s="3" t="s">
        <v>15</v>
      </c>
      <c r="G1093" s="3" t="s">
        <v>16</v>
      </c>
      <c r="H1093" s="3" t="s">
        <v>15</v>
      </c>
      <c r="I1093" s="3"/>
      <c r="J1093" s="6" t="str">
        <f t="array" ref="J1093">_xlfn.TEXTJOIN("、",TRUE,IF(C$2:C$1994=C1093,E$2:E$1994,""))</f>
        <v>大数据管理与应用、公共事业管理、健康服务与管理</v>
      </c>
      <c r="K1093" s="6" t="str">
        <f t="array" ref="K1093">_xlfn.TEXTJOIN("、",TRUE,IF(E$2:E$1994=E1093,C$2:C$1994,""))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094" spans="1:11">
      <c r="A1094" s="49" t="s">
        <v>2446</v>
      </c>
      <c r="B1094" s="51" t="s">
        <v>146</v>
      </c>
      <c r="C1094" s="3" t="s">
        <v>147</v>
      </c>
      <c r="D1094" s="3" t="s">
        <v>259</v>
      </c>
      <c r="E1094" s="1" t="s">
        <v>163</v>
      </c>
      <c r="F1094" s="3" t="s">
        <v>15</v>
      </c>
      <c r="G1094" s="3" t="s">
        <v>16</v>
      </c>
      <c r="H1094" s="3" t="s">
        <v>15</v>
      </c>
      <c r="I1094" s="3"/>
      <c r="J1094" s="6" t="str">
        <f t="array" ref="J1094">_xlfn.TEXTJOIN("、",TRUE,IF(C$2:C$1994=C1094,E$2:E$1994,""))</f>
        <v>电子商务、工商管理、国际经济与贸易、健康服务与管理、养老服务管理</v>
      </c>
      <c r="K1094" s="6" t="str">
        <f t="array" ref="K1094">_xlfn.TEXTJOIN("、",TRUE,IF(E$2:E$1994=E1094,C$2:C$1994,""))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095" spans="1:11">
      <c r="A1095" s="49" t="s">
        <v>2447</v>
      </c>
      <c r="B1095" s="51" t="s">
        <v>146</v>
      </c>
      <c r="C1095" s="3" t="s">
        <v>147</v>
      </c>
      <c r="D1095" s="3" t="s">
        <v>132</v>
      </c>
      <c r="E1095" s="1" t="s">
        <v>133</v>
      </c>
      <c r="F1095" s="3" t="s">
        <v>15</v>
      </c>
      <c r="G1095" s="3" t="s">
        <v>16</v>
      </c>
      <c r="H1095" s="3" t="s">
        <v>15</v>
      </c>
      <c r="I1095" s="3"/>
      <c r="J1095" s="6" t="str">
        <f t="array" ref="J1095">_xlfn.TEXTJOIN("、",TRUE,IF(C$2:C$1994=C1095,E$2:E$1994,""))</f>
        <v>电子商务、工商管理、国际经济与贸易、健康服务与管理、养老服务管理</v>
      </c>
      <c r="K1095" s="6" t="str">
        <f t="array" ref="K1095">_xlfn.TEXTJOIN("、",TRUE,IF(E$2:E$1994=E1095,C$2:C$1994,""))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096" ht="25.5" spans="1:11">
      <c r="A1096" s="49" t="s">
        <v>2448</v>
      </c>
      <c r="B1096" s="51" t="s">
        <v>146</v>
      </c>
      <c r="C1096" s="3" t="s">
        <v>147</v>
      </c>
      <c r="D1096" s="3" t="s">
        <v>2040</v>
      </c>
      <c r="E1096" s="1" t="s">
        <v>246</v>
      </c>
      <c r="F1096" s="3" t="s">
        <v>15</v>
      </c>
      <c r="G1096" s="3" t="s">
        <v>16</v>
      </c>
      <c r="H1096" s="3" t="s">
        <v>15</v>
      </c>
      <c r="I1096" s="3"/>
      <c r="J1096" s="6" t="str">
        <f t="array" ref="J1096">_xlfn.TEXTJOIN("、",TRUE,IF(C$2:C$1994=C1096,E$2:E$1994,""))</f>
        <v>电子商务、工商管理、国际经济与贸易、健康服务与管理、养老服务管理</v>
      </c>
      <c r="K1096" s="6" t="str">
        <f t="array" ref="K1096">_xlfn.TEXTJOIN("、",TRUE,IF(E$2:E$1994=E1096,C$2:C$1994,""))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097" ht="25.5" spans="1:11">
      <c r="A1097" s="49" t="s">
        <v>2449</v>
      </c>
      <c r="B1097" s="50" t="s">
        <v>2450</v>
      </c>
      <c r="C1097" s="3" t="s">
        <v>147</v>
      </c>
      <c r="D1097" s="3" t="s">
        <v>2406</v>
      </c>
      <c r="E1097" s="1" t="s">
        <v>2407</v>
      </c>
      <c r="F1097" s="3" t="s">
        <v>15</v>
      </c>
      <c r="G1097" s="3" t="s">
        <v>16</v>
      </c>
      <c r="H1097" s="3" t="s">
        <v>15</v>
      </c>
      <c r="I1097" s="3"/>
      <c r="J1097" s="6" t="str">
        <f t="array" ref="J1097">_xlfn.TEXTJOIN("、",TRUE,IF(C$2:C$1994=C1097,E$2:E$1994,""))</f>
        <v>电子商务、工商管理、国际经济与贸易、健康服务与管理、养老服务管理</v>
      </c>
      <c r="K1097" s="6" t="str">
        <f t="array" ref="K1097">_xlfn.TEXTJOIN("、",TRUE,IF(E$2:E$1994=E1097,C$2:C$1994,""))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098" ht="25.5" spans="1:11">
      <c r="A1098" s="49" t="s">
        <v>2451</v>
      </c>
      <c r="B1098" s="50" t="s">
        <v>2450</v>
      </c>
      <c r="C1098" s="3" t="s">
        <v>147</v>
      </c>
      <c r="D1098" s="3" t="s">
        <v>2452</v>
      </c>
      <c r="E1098" s="1" t="s">
        <v>2453</v>
      </c>
      <c r="F1098" s="3" t="s">
        <v>15</v>
      </c>
      <c r="G1098" s="3" t="s">
        <v>16</v>
      </c>
      <c r="H1098" s="3" t="s">
        <v>15</v>
      </c>
      <c r="I1098" s="3"/>
      <c r="J1098" s="6" t="str">
        <f t="array" ref="J1098">_xlfn.TEXTJOIN("、",TRUE,IF(C$2:C$1994=C1098,E$2:E$1994,""))</f>
        <v>电子商务、工商管理、国际经济与贸易、健康服务与管理、养老服务管理</v>
      </c>
      <c r="K1098" s="6" t="str">
        <f t="array" ref="K1098">_xlfn.TEXTJOIN("、",TRUE,IF(E$2:E$1994=E1098,C$2:C$1994,""))</f>
        <v>健康管理、老年保健与管理、现代家政服务与管理、智慧健康养老服务与管理、社区康复</v>
      </c>
    </row>
    <row r="1099" ht="25.5" spans="1:11">
      <c r="A1099" s="49" t="s">
        <v>2454</v>
      </c>
      <c r="B1099" s="50" t="s">
        <v>87</v>
      </c>
      <c r="C1099" s="3" t="s">
        <v>88</v>
      </c>
      <c r="D1099" s="3" t="s">
        <v>2406</v>
      </c>
      <c r="E1099" s="1" t="s">
        <v>2407</v>
      </c>
      <c r="F1099" s="3" t="s">
        <v>15</v>
      </c>
      <c r="G1099" s="3" t="s">
        <v>16</v>
      </c>
      <c r="H1099" s="3" t="s">
        <v>15</v>
      </c>
      <c r="I1099" s="3"/>
      <c r="J1099" s="6" t="str">
        <f t="array" ref="J1099">_xlfn.TEXTJOIN("、",TRUE,IF(C$2:C$1994=C1099,E$2:E$1994,""))</f>
        <v>健康服务与管理、学前教育、学前教育</v>
      </c>
      <c r="K1099" s="6" t="str">
        <f t="array" ref="K1099">_xlfn.TEXTJOIN("、",TRUE,IF(E$2:E$1994=E1099,C$2:C$1994,""))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100" spans="1:11">
      <c r="A1100" s="49" t="s">
        <v>2455</v>
      </c>
      <c r="B1100" s="50" t="s">
        <v>87</v>
      </c>
      <c r="C1100" s="3" t="s">
        <v>88</v>
      </c>
      <c r="D1100" s="3" t="s">
        <v>86</v>
      </c>
      <c r="E1100" s="1" t="s">
        <v>68</v>
      </c>
      <c r="F1100" s="3" t="s">
        <v>15</v>
      </c>
      <c r="G1100" s="3" t="s">
        <v>16</v>
      </c>
      <c r="H1100" s="3" t="s">
        <v>15</v>
      </c>
      <c r="I1100" s="3"/>
      <c r="J1100" s="6" t="str">
        <f t="array" ref="J1100">_xlfn.TEXTJOIN("、",TRUE,IF(C$2:C$1994=C1100,E$2:E$1994,""))</f>
        <v>健康服务与管理、学前教育、学前教育</v>
      </c>
      <c r="K1100" s="6" t="str">
        <f t="array" ref="K1100">_xlfn.TEXTJOIN("、",TRUE,IF(E$2:E$1994=E1100,C$2:C$1994,""))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101" spans="1:11">
      <c r="A1101" s="49" t="s">
        <v>2456</v>
      </c>
      <c r="B1101" s="50" t="s">
        <v>87</v>
      </c>
      <c r="C1101" s="3" t="s">
        <v>88</v>
      </c>
      <c r="D1101" s="3" t="s">
        <v>2457</v>
      </c>
      <c r="E1101" s="1" t="s">
        <v>68</v>
      </c>
      <c r="F1101" s="3" t="s">
        <v>15</v>
      </c>
      <c r="G1101" s="3" t="s">
        <v>16</v>
      </c>
      <c r="H1101" s="3" t="s">
        <v>15</v>
      </c>
      <c r="I1101" s="3" t="s">
        <v>659</v>
      </c>
      <c r="J1101" s="6" t="str">
        <f t="array" ref="J1101">_xlfn.TEXTJOIN("、",TRUE,IF(C$2:C$1994=C1101,E$2:E$1994,""))</f>
        <v>健康服务与管理、学前教育、学前教育</v>
      </c>
      <c r="K1101" s="6" t="str">
        <f t="array" ref="K1101">_xlfn.TEXTJOIN("、",TRUE,IF(E$2:E$1994=E1101,C$2:C$1994,""))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102" spans="1:11">
      <c r="A1102" s="49" t="s">
        <v>2458</v>
      </c>
      <c r="B1102" s="51" t="s">
        <v>148</v>
      </c>
      <c r="C1102" s="3" t="s">
        <v>149</v>
      </c>
      <c r="D1102" s="3" t="s">
        <v>259</v>
      </c>
      <c r="E1102" s="1" t="s">
        <v>163</v>
      </c>
      <c r="F1102" s="3" t="s">
        <v>15</v>
      </c>
      <c r="G1102" s="3" t="s">
        <v>16</v>
      </c>
      <c r="H1102" s="3" t="s">
        <v>15</v>
      </c>
      <c r="I1102" s="3"/>
      <c r="J1102" s="6" t="str">
        <f t="array" ref="J1102">_xlfn.TEXTJOIN("、",TRUE,IF(C$2:C$1994=C1102,E$2:E$1994,""))</f>
        <v>电子商务、工商管理、国际经济与贸易、家政学、健康服务与管理、养老服务管理</v>
      </c>
      <c r="K1102" s="6" t="str">
        <f t="array" ref="K1102">_xlfn.TEXTJOIN("、",TRUE,IF(E$2:E$1994=E1102,C$2:C$1994,""))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103" spans="1:11">
      <c r="A1103" s="49" t="s">
        <v>2459</v>
      </c>
      <c r="B1103" s="51" t="s">
        <v>148</v>
      </c>
      <c r="C1103" s="3" t="s">
        <v>149</v>
      </c>
      <c r="D1103" s="3" t="s">
        <v>132</v>
      </c>
      <c r="E1103" s="1" t="s">
        <v>133</v>
      </c>
      <c r="F1103" s="3" t="s">
        <v>15</v>
      </c>
      <c r="G1103" s="3" t="s">
        <v>16</v>
      </c>
      <c r="H1103" s="3" t="s">
        <v>15</v>
      </c>
      <c r="I1103" s="3"/>
      <c r="J1103" s="6" t="str">
        <f t="array" ref="J1103">_xlfn.TEXTJOIN("、",TRUE,IF(C$2:C$1994=C1103,E$2:E$1994,""))</f>
        <v>电子商务、工商管理、国际经济与贸易、家政学、健康服务与管理、养老服务管理</v>
      </c>
      <c r="K1103" s="6" t="str">
        <f t="array" ref="K1103">_xlfn.TEXTJOIN("、",TRUE,IF(E$2:E$1994=E1103,C$2:C$1994,""))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104" ht="25.5" spans="1:11">
      <c r="A1104" s="49" t="s">
        <v>2460</v>
      </c>
      <c r="B1104" s="51" t="s">
        <v>148</v>
      </c>
      <c r="C1104" s="3" t="s">
        <v>149</v>
      </c>
      <c r="D1104" s="3" t="s">
        <v>2040</v>
      </c>
      <c r="E1104" s="1" t="s">
        <v>246</v>
      </c>
      <c r="F1104" s="3" t="s">
        <v>15</v>
      </c>
      <c r="G1104" s="3" t="s">
        <v>16</v>
      </c>
      <c r="H1104" s="3" t="s">
        <v>15</v>
      </c>
      <c r="I1104" s="3"/>
      <c r="J1104" s="6" t="str">
        <f t="array" ref="J1104">_xlfn.TEXTJOIN("、",TRUE,IF(C$2:C$1994=C1104,E$2:E$1994,""))</f>
        <v>电子商务、工商管理、国际经济与贸易、家政学、健康服务与管理、养老服务管理</v>
      </c>
      <c r="K1104" s="6" t="str">
        <f t="array" ref="K1104">_xlfn.TEXTJOIN("、",TRUE,IF(E$2:E$1994=E1104,C$2:C$1994,""))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105" spans="1:11">
      <c r="A1105" s="49" t="s">
        <v>2461</v>
      </c>
      <c r="B1105" s="50" t="s">
        <v>2462</v>
      </c>
      <c r="C1105" s="3" t="s">
        <v>149</v>
      </c>
      <c r="D1105" s="3" t="s">
        <v>2463</v>
      </c>
      <c r="E1105" s="1" t="s">
        <v>2464</v>
      </c>
      <c r="F1105" s="3" t="s">
        <v>15</v>
      </c>
      <c r="G1105" s="3" t="s">
        <v>16</v>
      </c>
      <c r="H1105" s="3" t="s">
        <v>15</v>
      </c>
      <c r="I1105" s="3"/>
      <c r="J1105" s="6" t="str">
        <f t="array" ref="J1105">_xlfn.TEXTJOIN("、",TRUE,IF(C$2:C$1994=C1105,E$2:E$1994,""))</f>
        <v>电子商务、工商管理、国际经济与贸易、家政学、健康服务与管理、养老服务管理</v>
      </c>
      <c r="K1105" s="6" t="str">
        <f t="array" ref="K1105">_xlfn.TEXTJOIN("、",TRUE,IF(E$2:E$1994=E1105,C$2:C$1994,""))</f>
        <v>老年保健与管理、现代家政服务与管理</v>
      </c>
    </row>
    <row r="1106" ht="25.5" spans="1:11">
      <c r="A1106" s="49" t="s">
        <v>2465</v>
      </c>
      <c r="B1106" s="50" t="s">
        <v>2462</v>
      </c>
      <c r="C1106" s="3" t="s">
        <v>149</v>
      </c>
      <c r="D1106" s="3" t="s">
        <v>2406</v>
      </c>
      <c r="E1106" s="1" t="s">
        <v>2407</v>
      </c>
      <c r="F1106" s="3" t="s">
        <v>15</v>
      </c>
      <c r="G1106" s="3" t="s">
        <v>16</v>
      </c>
      <c r="H1106" s="3" t="s">
        <v>15</v>
      </c>
      <c r="I1106" s="3"/>
      <c r="J1106" s="6" t="str">
        <f t="array" ref="J1106">_xlfn.TEXTJOIN("、",TRUE,IF(C$2:C$1994=C1106,E$2:E$1994,""))</f>
        <v>电子商务、工商管理、国际经济与贸易、家政学、健康服务与管理、养老服务管理</v>
      </c>
      <c r="K1106" s="6" t="str">
        <f t="array" ref="K1106">_xlfn.TEXTJOIN("、",TRUE,IF(E$2:E$1994=E1106,C$2:C$1994,""))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107" ht="25.5" spans="1:11">
      <c r="A1107" s="49" t="s">
        <v>2466</v>
      </c>
      <c r="B1107" s="50" t="s">
        <v>2462</v>
      </c>
      <c r="C1107" s="3" t="s">
        <v>149</v>
      </c>
      <c r="D1107" s="3" t="s">
        <v>2452</v>
      </c>
      <c r="E1107" s="1" t="s">
        <v>2453</v>
      </c>
      <c r="F1107" s="3" t="s">
        <v>15</v>
      </c>
      <c r="G1107" s="3" t="s">
        <v>16</v>
      </c>
      <c r="H1107" s="3" t="s">
        <v>15</v>
      </c>
      <c r="I1107" s="3"/>
      <c r="J1107" s="6" t="str">
        <f t="array" ref="J1107">_xlfn.TEXTJOIN("、",TRUE,IF(C$2:C$1994=C1107,E$2:E$1994,""))</f>
        <v>电子商务、工商管理、国际经济与贸易、家政学、健康服务与管理、养老服务管理</v>
      </c>
      <c r="K1107" s="6" t="str">
        <f t="array" ref="K1107">_xlfn.TEXTJOIN("、",TRUE,IF(E$2:E$1994=E1107,C$2:C$1994,""))</f>
        <v>健康管理、老年保健与管理、现代家政服务与管理、智慧健康养老服务与管理、社区康复</v>
      </c>
    </row>
    <row r="1108" spans="1:11">
      <c r="A1108" s="49" t="s">
        <v>2467</v>
      </c>
      <c r="B1108" s="50" t="s">
        <v>270</v>
      </c>
      <c r="C1108" s="3" t="s">
        <v>271</v>
      </c>
      <c r="D1108" s="3" t="s">
        <v>2468</v>
      </c>
      <c r="E1108" s="1" t="s">
        <v>2469</v>
      </c>
      <c r="F1108" s="3" t="s">
        <v>264</v>
      </c>
      <c r="G1108" s="3" t="s">
        <v>265</v>
      </c>
      <c r="H1108" s="3" t="s">
        <v>264</v>
      </c>
      <c r="I1108" s="3"/>
      <c r="J1108" s="6" t="str">
        <f t="array" ref="J1108">_xlfn.TEXTJOIN("、",TRUE,IF(C$2:C$1994=C1108,E$2:E$1994,""))</f>
        <v>心理学、应用心理学</v>
      </c>
      <c r="K1108" s="6" t="str">
        <f t="array" ref="K1108">_xlfn.TEXTJOIN("、",TRUE,IF(E$2:E$1994=E1108,C$2:C$1994,""))</f>
        <v>心理咨询、心理健康教育、罪犯心理测量与矫正技术</v>
      </c>
    </row>
    <row r="1109" spans="1:11">
      <c r="A1109" s="49" t="s">
        <v>2470</v>
      </c>
      <c r="B1109" s="50" t="s">
        <v>270</v>
      </c>
      <c r="C1109" s="3" t="s">
        <v>271</v>
      </c>
      <c r="D1109" s="3" t="s">
        <v>268</v>
      </c>
      <c r="E1109" s="1" t="s">
        <v>269</v>
      </c>
      <c r="F1109" s="3" t="s">
        <v>264</v>
      </c>
      <c r="G1109" s="3" t="s">
        <v>265</v>
      </c>
      <c r="H1109" s="3" t="s">
        <v>264</v>
      </c>
      <c r="I1109" s="3"/>
      <c r="J1109" s="6" t="str">
        <f t="array" ref="J1109">_xlfn.TEXTJOIN("、",TRUE,IF(C$2:C$1994=C1109,E$2:E$1994,""))</f>
        <v>心理学、应用心理学</v>
      </c>
      <c r="K1109" s="6" t="str">
        <f t="array" ref="K1109">_xlfn.TEXTJOIN("、",TRUE,IF(E$2:E$1994=E1109,C$2:C$1994,""))</f>
        <v>心理咨询、心理健康教育、罪犯心理测量与矫正技术</v>
      </c>
    </row>
    <row r="1110" ht="25.5" spans="1:11">
      <c r="A1110" s="49" t="s">
        <v>2471</v>
      </c>
      <c r="B1110" s="50" t="s">
        <v>2472</v>
      </c>
      <c r="C1110" s="3" t="s">
        <v>2473</v>
      </c>
      <c r="D1110" s="3" t="s">
        <v>2368</v>
      </c>
      <c r="E1110" s="1" t="s">
        <v>2369</v>
      </c>
      <c r="F1110" s="3" t="s">
        <v>264</v>
      </c>
      <c r="G1110" s="3" t="s">
        <v>265</v>
      </c>
      <c r="H1110" s="3" t="s">
        <v>264</v>
      </c>
      <c r="I1110" s="3"/>
      <c r="J1110" s="6" t="str">
        <f t="array" ref="J1110">_xlfn.TEXTJOIN("、",TRUE,IF(C$2:C$1994=C1110,E$2:E$1994,""))</f>
        <v>食品卫生与营养学、食品质量与安全</v>
      </c>
      <c r="K1110" s="6" t="str">
        <f t="array" ref="K1110">_xlfn.TEXTJOIN("、",TRUE,IF(E$2:E$1994=E1110,C$2:C$1994,""))</f>
        <v>中医养生保健、医学营养</v>
      </c>
    </row>
    <row r="1111" ht="25.5" spans="1:11">
      <c r="A1111" s="49" t="s">
        <v>2474</v>
      </c>
      <c r="B1111" s="50" t="s">
        <v>2472</v>
      </c>
      <c r="C1111" s="3" t="s">
        <v>2473</v>
      </c>
      <c r="D1111" s="3" t="s">
        <v>646</v>
      </c>
      <c r="E1111" s="1" t="s">
        <v>647</v>
      </c>
      <c r="F1111" s="3" t="s">
        <v>264</v>
      </c>
      <c r="G1111" s="3" t="s">
        <v>265</v>
      </c>
      <c r="H1111" s="3" t="s">
        <v>264</v>
      </c>
      <c r="I1111" s="3"/>
      <c r="J1111" s="6" t="str">
        <f t="array" ref="J1111">_xlfn.TEXTJOIN("、",TRUE,IF(C$2:C$1994=C1111,E$2:E$1994,""))</f>
        <v>食品卫生与营养学、食品质量与安全</v>
      </c>
      <c r="K1111" s="6" t="str">
        <f t="array" ref="K1111">_xlfn.TEXTJOIN("、",TRUE,IF(E$2:E$1994=E1111,C$2:C$1994,""))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1112" ht="25.5" spans="1:11">
      <c r="A1112" s="49" t="s">
        <v>2475</v>
      </c>
      <c r="B1112" s="50" t="s">
        <v>2476</v>
      </c>
      <c r="C1112" s="3" t="s">
        <v>2477</v>
      </c>
      <c r="D1112" s="3" t="s">
        <v>2406</v>
      </c>
      <c r="E1112" s="1" t="s">
        <v>2407</v>
      </c>
      <c r="F1112" s="3" t="s">
        <v>15</v>
      </c>
      <c r="G1112" s="3" t="s">
        <v>16</v>
      </c>
      <c r="H1112" s="3" t="s">
        <v>15</v>
      </c>
      <c r="I1112" s="3"/>
      <c r="J1112" s="6" t="str">
        <f t="array" ref="J1112">_xlfn.TEXTJOIN("、",TRUE,IF(C$2:C$1994=C1112,E$2:E$1994,""))</f>
        <v>健康服务与管理</v>
      </c>
      <c r="K1112" s="6" t="str">
        <f t="array" ref="K1112">_xlfn.TEXTJOIN("、",TRUE,IF(E$2:E$1994=E1112,C$2:C$1994,""))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113" spans="1:11">
      <c r="A1113" s="49" t="s">
        <v>2478</v>
      </c>
      <c r="B1113" s="50" t="s">
        <v>2479</v>
      </c>
      <c r="C1113" s="3" t="s">
        <v>2480</v>
      </c>
      <c r="D1113" s="3" t="s">
        <v>2481</v>
      </c>
      <c r="E1113" s="1" t="s">
        <v>2482</v>
      </c>
      <c r="F1113" s="3" t="s">
        <v>264</v>
      </c>
      <c r="G1113" s="3" t="s">
        <v>265</v>
      </c>
      <c r="H1113" s="3" t="s">
        <v>264</v>
      </c>
      <c r="I1113" s="3"/>
      <c r="J1113" s="6" t="str">
        <f t="array" ref="J1113">_xlfn.TEXTJOIN("、",TRUE,IF(C$2:C$1994=C1113,E$2:E$1994,""))</f>
        <v>眼视光学</v>
      </c>
      <c r="K1113" s="6" t="str">
        <f t="array" ref="K1113">_xlfn.TEXTJOIN("、",TRUE,IF(E$2:E$1994=E1113,C$2:C$1994,""))</f>
        <v>眼视光技术、眼视光仪器技术、视觉训练与康复</v>
      </c>
    </row>
    <row r="1114" spans="1:11">
      <c r="A1114" s="49" t="s">
        <v>2483</v>
      </c>
      <c r="B1114" s="50" t="s">
        <v>2484</v>
      </c>
      <c r="C1114" s="3" t="s">
        <v>2485</v>
      </c>
      <c r="D1114" s="3" t="s">
        <v>2481</v>
      </c>
      <c r="E1114" s="1" t="s">
        <v>2482</v>
      </c>
      <c r="F1114" s="3" t="s">
        <v>264</v>
      </c>
      <c r="G1114" s="3" t="s">
        <v>265</v>
      </c>
      <c r="H1114" s="3" t="s">
        <v>264</v>
      </c>
      <c r="I1114" s="3"/>
      <c r="J1114" s="6" t="str">
        <f t="array" ref="J1114">_xlfn.TEXTJOIN("、",TRUE,IF(C$2:C$1994=C1114,E$2:E$1994,""))</f>
        <v>眼视光学</v>
      </c>
      <c r="K1114" s="6" t="str">
        <f t="array" ref="K1114">_xlfn.TEXTJOIN("、",TRUE,IF(E$2:E$1994=E1114,C$2:C$1994,""))</f>
        <v>眼视光技术、眼视光仪器技术、视觉训练与康复</v>
      </c>
    </row>
    <row r="1115" spans="1:11">
      <c r="A1115" s="49" t="s">
        <v>2486</v>
      </c>
      <c r="B1115" s="50" t="s">
        <v>2487</v>
      </c>
      <c r="C1115" s="3" t="s">
        <v>2488</v>
      </c>
      <c r="D1115" s="3" t="s">
        <v>1853</v>
      </c>
      <c r="E1115" s="1" t="s">
        <v>1854</v>
      </c>
      <c r="F1115" s="3" t="s">
        <v>264</v>
      </c>
      <c r="G1115" s="3" t="s">
        <v>265</v>
      </c>
      <c r="H1115" s="3" t="s">
        <v>264</v>
      </c>
      <c r="I1115" s="3"/>
      <c r="J1115" s="6" t="str">
        <f t="array" ref="J1115">_xlfn.TEXTJOIN("、",TRUE,IF(C$2:C$1994=C1115,E$2:E$1994,""))</f>
        <v>康复治疗学、眼视光学</v>
      </c>
      <c r="K1115" s="6" t="str">
        <f t="array" ref="K1115">_xlfn.TEXTJOIN("、",TRUE,IF(E$2:E$1994=E1115,C$2:C$1994,""))</f>
        <v>康复工程技术、中医康复技术、口腔医学技术、康复治疗技术、言语听觉康复技术、视觉训练与康复</v>
      </c>
    </row>
    <row r="1116" spans="1:11">
      <c r="A1116" s="49" t="s">
        <v>2489</v>
      </c>
      <c r="B1116" s="50" t="s">
        <v>2487</v>
      </c>
      <c r="C1116" s="3" t="s">
        <v>2488</v>
      </c>
      <c r="D1116" s="3" t="s">
        <v>2481</v>
      </c>
      <c r="E1116" s="1" t="s">
        <v>2482</v>
      </c>
      <c r="F1116" s="3" t="s">
        <v>264</v>
      </c>
      <c r="G1116" s="3" t="s">
        <v>265</v>
      </c>
      <c r="H1116" s="3" t="s">
        <v>264</v>
      </c>
      <c r="I1116" s="3"/>
      <c r="J1116" s="6" t="str">
        <f t="array" ref="J1116">_xlfn.TEXTJOIN("、",TRUE,IF(C$2:C$1994=C1116,E$2:E$1994,""))</f>
        <v>康复治疗学、眼视光学</v>
      </c>
      <c r="K1116" s="6" t="str">
        <f t="array" ref="K1116">_xlfn.TEXTJOIN("、",TRUE,IF(E$2:E$1994=E1116,C$2:C$1994,""))</f>
        <v>眼视光技术、眼视光仪器技术、视觉训练与康复</v>
      </c>
    </row>
    <row r="1117" spans="1:11">
      <c r="A1117" s="49" t="s">
        <v>2490</v>
      </c>
      <c r="B1117" s="50" t="s">
        <v>110</v>
      </c>
      <c r="C1117" s="3" t="s">
        <v>111</v>
      </c>
      <c r="D1117" s="3" t="s">
        <v>668</v>
      </c>
      <c r="E1117" s="1" t="s">
        <v>669</v>
      </c>
      <c r="F1117" s="3" t="s">
        <v>15</v>
      </c>
      <c r="G1117" s="3" t="s">
        <v>16</v>
      </c>
      <c r="H1117" s="3" t="s">
        <v>15</v>
      </c>
      <c r="I1117" s="3"/>
      <c r="J1117" s="6" t="str">
        <f t="array" ref="J1117">_xlfn.TEXTJOIN("、",TRUE,IF(C$2:C$1994=C1117,E$2:E$1994,""))</f>
        <v>财务管理、大数据与财务管理、互联网金融、会计学、金融学、经济统计学、经济学、审计学、数字经济、税收学</v>
      </c>
      <c r="K1117" s="6" t="str">
        <f t="array" ref="K1117">_xlfn.TEXTJOIN("、",TRUE,IF(E$2:E$1994=E1117,C$2:C$1994,""))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18" ht="25.5" spans="1:11">
      <c r="A1118" s="49" t="s">
        <v>2491</v>
      </c>
      <c r="B1118" s="50" t="s">
        <v>110</v>
      </c>
      <c r="C1118" s="3" t="s">
        <v>111</v>
      </c>
      <c r="D1118" s="3" t="s">
        <v>2492</v>
      </c>
      <c r="E1118" s="1" t="s">
        <v>121</v>
      </c>
      <c r="F1118" s="3" t="s">
        <v>15</v>
      </c>
      <c r="G1118" s="3" t="s">
        <v>16</v>
      </c>
      <c r="H1118" s="3" t="s">
        <v>15</v>
      </c>
      <c r="I1118" s="3" t="s">
        <v>659</v>
      </c>
      <c r="J1118" s="6" t="str">
        <f t="array" ref="J1118">_xlfn.TEXTJOIN("、",TRUE,IF(C$2:C$1994=C1118,E$2:E$1994,""))</f>
        <v>财务管理、大数据与财务管理、互联网金融、会计学、金融学、经济统计学、经济学、审计学、数字经济、税收学</v>
      </c>
      <c r="K1118" s="6" t="str">
        <f t="array" ref="K1118">_xlfn.TEXTJOIN("、",TRUE,IF(E$2:E$1994=E1118,C$2:C$1994,""))</f>
        <v>财税大数据应用、政府采购管理、大数据与财务管理、大数据与会计、大数据与审计、会计信息管理</v>
      </c>
    </row>
    <row r="1119" spans="1:11">
      <c r="A1119" s="49" t="s">
        <v>2493</v>
      </c>
      <c r="B1119" s="50" t="s">
        <v>110</v>
      </c>
      <c r="C1119" s="3" t="s">
        <v>111</v>
      </c>
      <c r="D1119" s="3" t="s">
        <v>2494</v>
      </c>
      <c r="E1119" s="1" t="s">
        <v>2495</v>
      </c>
      <c r="F1119" s="3" t="s">
        <v>15</v>
      </c>
      <c r="G1119" s="3" t="s">
        <v>16</v>
      </c>
      <c r="H1119" s="3" t="s">
        <v>15</v>
      </c>
      <c r="I1119" s="3"/>
      <c r="J1119" s="6" t="str">
        <f t="array" ref="J1119">_xlfn.TEXTJOIN("、",TRUE,IF(C$2:C$1994=C1119,E$2:E$1994,""))</f>
        <v>财务管理、大数据与财务管理、互联网金融、会计学、金融学、经济统计学、经济学、审计学、数字经济、税收学</v>
      </c>
      <c r="K1119" s="6" t="str">
        <f t="array" ref="K1119">_xlfn.TEXTJOIN("、",TRUE,IF(E$2:E$1994=E1119,C$2:C$1994,""))</f>
        <v>财税大数据应用、金融服务与管理、金融科技应用、财富管理、大数据与财务管理、大数据与会计、大数据与审计、统计与会计核算</v>
      </c>
    </row>
    <row r="1120" spans="1:11">
      <c r="A1120" s="49" t="s">
        <v>2496</v>
      </c>
      <c r="B1120" s="50" t="s">
        <v>110</v>
      </c>
      <c r="C1120" s="3" t="s">
        <v>111</v>
      </c>
      <c r="D1120" s="3" t="s">
        <v>108</v>
      </c>
      <c r="E1120" s="1" t="s">
        <v>109</v>
      </c>
      <c r="F1120" s="3" t="s">
        <v>15</v>
      </c>
      <c r="G1120" s="3" t="s">
        <v>16</v>
      </c>
      <c r="H1120" s="3" t="s">
        <v>15</v>
      </c>
      <c r="I1120" s="3"/>
      <c r="J1120" s="6" t="str">
        <f t="array" ref="J1120">_xlfn.TEXTJOIN("、",TRUE,IF(C$2:C$1994=C1120,E$2:E$1994,""))</f>
        <v>财务管理、大数据与财务管理、互联网金融、会计学、金融学、经济统计学、经济学、审计学、数字经济、税收学</v>
      </c>
      <c r="K1120" s="6" t="str">
        <f t="array" ref="K1120">_xlfn.TEXTJOIN("、",TRUE,IF(E$2:E$1994=E1120,C$2:C$1994,""))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121" spans="1:11">
      <c r="A1121" s="49" t="s">
        <v>2497</v>
      </c>
      <c r="B1121" s="50" t="s">
        <v>110</v>
      </c>
      <c r="C1121" s="3" t="s">
        <v>111</v>
      </c>
      <c r="D1121" s="3" t="s">
        <v>2498</v>
      </c>
      <c r="E1121" s="1" t="s">
        <v>2499</v>
      </c>
      <c r="F1121" s="3" t="s">
        <v>15</v>
      </c>
      <c r="G1121" s="3" t="s">
        <v>16</v>
      </c>
      <c r="H1121" s="3" t="s">
        <v>15</v>
      </c>
      <c r="I1121" s="3"/>
      <c r="J1121" s="6" t="str">
        <f t="array" ref="J1121">_xlfn.TEXTJOIN("、",TRUE,IF(C$2:C$1994=C1121,E$2:E$1994,""))</f>
        <v>财务管理、大数据与财务管理、互联网金融、会计学、金融学、经济统计学、经济学、审计学、数字经济、税收学</v>
      </c>
      <c r="K1121" s="6" t="str">
        <f t="array" ref="K1121">_xlfn.TEXTJOIN("、",TRUE,IF(E$2:E$1994=E1121,C$2:C$1994,""))</f>
        <v>财税大数据应用、金融服务与管理、金融科技应用、保险实务、信用管理、财富管理、证券实务、国际金融、农村金融</v>
      </c>
    </row>
    <row r="1122" spans="1:11">
      <c r="A1122" s="49" t="s">
        <v>2500</v>
      </c>
      <c r="B1122" s="50" t="s">
        <v>110</v>
      </c>
      <c r="C1122" s="3" t="s">
        <v>111</v>
      </c>
      <c r="D1122" s="3" t="s">
        <v>2501</v>
      </c>
      <c r="E1122" s="1" t="s">
        <v>2502</v>
      </c>
      <c r="F1122" s="3" t="s">
        <v>15</v>
      </c>
      <c r="G1122" s="3" t="s">
        <v>16</v>
      </c>
      <c r="H1122" s="3" t="s">
        <v>15</v>
      </c>
      <c r="I1122" s="3"/>
      <c r="J1122" s="6" t="str">
        <f t="array" ref="J1122">_xlfn.TEXTJOIN("、",TRUE,IF(C$2:C$1994=C1122,E$2:E$1994,""))</f>
        <v>财务管理、大数据与财务管理、互联网金融、会计学、金融学、经济统计学、经济学、审计学、数字经济、税收学</v>
      </c>
      <c r="K1122" s="6" t="str">
        <f t="array" ref="K1122">_xlfn.TEXTJOIN("、",TRUE,IF(E$2:E$1994=E1122,C$2:C$1994,""))</f>
        <v>财税大数据应用、统计与会计核算、商务数据分析与应用</v>
      </c>
    </row>
    <row r="1123" spans="1:11">
      <c r="A1123" s="49" t="s">
        <v>2503</v>
      </c>
      <c r="B1123" s="50" t="s">
        <v>110</v>
      </c>
      <c r="C1123" s="3" t="s">
        <v>111</v>
      </c>
      <c r="D1123" s="3" t="s">
        <v>2504</v>
      </c>
      <c r="E1123" s="1" t="s">
        <v>522</v>
      </c>
      <c r="F1123" s="3" t="s">
        <v>15</v>
      </c>
      <c r="G1123" s="3" t="s">
        <v>16</v>
      </c>
      <c r="H1123" s="3" t="s">
        <v>15</v>
      </c>
      <c r="I1123" s="3"/>
      <c r="J1123" s="6" t="str">
        <f t="array" ref="J1123">_xlfn.TEXTJOIN("、",TRUE,IF(C$2:C$1994=C1123,E$2:E$1994,""))</f>
        <v>财务管理、大数据与财务管理、互联网金融、会计学、金融学、经济统计学、经济学、审计学、数字经济、税收学</v>
      </c>
      <c r="K1123" s="6" t="str">
        <f t="array" ref="K1123">_xlfn.TEXTJOIN("、",TRUE,IF(E$2:E$1994=E1123,C$2:C$1994,""))</f>
        <v>财税大数据应用、证券实务</v>
      </c>
    </row>
    <row r="1124" spans="1:11">
      <c r="A1124" s="49" t="s">
        <v>2505</v>
      </c>
      <c r="B1124" s="50" t="s">
        <v>110</v>
      </c>
      <c r="C1124" s="3" t="s">
        <v>111</v>
      </c>
      <c r="D1124" s="3" t="s">
        <v>130</v>
      </c>
      <c r="E1124" s="1" t="s">
        <v>131</v>
      </c>
      <c r="F1124" s="3" t="s">
        <v>15</v>
      </c>
      <c r="G1124" s="3" t="s">
        <v>16</v>
      </c>
      <c r="H1124" s="3" t="s">
        <v>15</v>
      </c>
      <c r="I1124" s="3"/>
      <c r="J1124" s="6" t="str">
        <f t="array" ref="J1124">_xlfn.TEXTJOIN("、",TRUE,IF(C$2:C$1994=C1124,E$2:E$1994,""))</f>
        <v>财务管理、大数据与财务管理、互联网金融、会计学、金融学、经济统计学、经济学、审计学、数字经济、税收学</v>
      </c>
      <c r="K1124" s="6" t="str">
        <f t="array" ref="K1124">_xlfn.TEXTJOIN("、",TRUE,IF(E$2:E$1994=E1124,C$2:C$1994,""))</f>
        <v>财税大数据应用、大数据与审计</v>
      </c>
    </row>
    <row r="1125" spans="1:11">
      <c r="A1125" s="49" t="s">
        <v>2506</v>
      </c>
      <c r="B1125" s="51" t="s">
        <v>2507</v>
      </c>
      <c r="C1125" s="3" t="s">
        <v>111</v>
      </c>
      <c r="D1125" s="49" t="s">
        <v>2508</v>
      </c>
      <c r="E1125" s="1" t="s">
        <v>2509</v>
      </c>
      <c r="F1125" s="3" t="s">
        <v>15</v>
      </c>
      <c r="G1125" s="3" t="s">
        <v>16</v>
      </c>
      <c r="H1125" s="3" t="s">
        <v>15</v>
      </c>
      <c r="I1125" s="3"/>
      <c r="J1125" s="6" t="str">
        <f t="array" ref="J1125">_xlfn.TEXTJOIN("、",TRUE,IF(C$2:C$1994=C1125,E$2:E$1994,""))</f>
        <v>财务管理、大数据与财务管理、互联网金融、会计学、金融学、经济统计学、经济学、审计学、数字经济、税收学</v>
      </c>
      <c r="K1125" s="6" t="str">
        <f t="array" ref="K1125">_xlfn.TEXTJOIN("、",TRUE,IF(E$2:E$1994=E1125,C$2:C$1994,""))</f>
        <v>财税大数据应用、金融服务与管理、金融科技应用、大数据与财务管理、统计与会计核算、商务数据分析与应用</v>
      </c>
    </row>
    <row r="1126" spans="1:11">
      <c r="A1126" s="49" t="s">
        <v>2510</v>
      </c>
      <c r="B1126" s="50" t="s">
        <v>110</v>
      </c>
      <c r="C1126" s="3" t="s">
        <v>111</v>
      </c>
      <c r="D1126" s="3" t="s">
        <v>2511</v>
      </c>
      <c r="E1126" s="1" t="s">
        <v>2512</v>
      </c>
      <c r="F1126" s="3" t="s">
        <v>15</v>
      </c>
      <c r="G1126" s="3" t="s">
        <v>16</v>
      </c>
      <c r="H1126" s="3" t="s">
        <v>15</v>
      </c>
      <c r="I1126" s="3"/>
      <c r="J1126" s="6" t="str">
        <f t="array" ref="J1126">_xlfn.TEXTJOIN("、",TRUE,IF(C$2:C$1994=C1126,E$2:E$1994,""))</f>
        <v>财务管理、大数据与财务管理、互联网金融、会计学、金融学、经济统计学、经济学、审计学、数字经济、税收学</v>
      </c>
      <c r="K1126" s="6" t="str">
        <f t="array" ref="K1126">_xlfn.TEXTJOIN("、",TRUE,IF(E$2:E$1994=E1126,C$2:C$1994,""))</f>
        <v>财税大数据应用</v>
      </c>
    </row>
    <row r="1127" spans="1:11">
      <c r="A1127" s="49" t="s">
        <v>2513</v>
      </c>
      <c r="B1127" s="50" t="s">
        <v>112</v>
      </c>
      <c r="C1127" s="3" t="s">
        <v>113</v>
      </c>
      <c r="D1127" s="3" t="s">
        <v>668</v>
      </c>
      <c r="E1127" s="1" t="s">
        <v>669</v>
      </c>
      <c r="F1127" s="3" t="s">
        <v>15</v>
      </c>
      <c r="G1127" s="3" t="s">
        <v>16</v>
      </c>
      <c r="H1127" s="3" t="s">
        <v>15</v>
      </c>
      <c r="I1127" s="3"/>
      <c r="J1127" s="6" t="str">
        <f t="array" ref="J1127">_xlfn.TEXTJOIN("、",TRUE,IF(C$2:C$1994=C1127,E$2:E$1994,""))</f>
        <v>财务管理、会计学、资产评估</v>
      </c>
      <c r="K1127" s="6" t="str">
        <f t="array" ref="K1127">_xlfn.TEXTJOIN("、",TRUE,IF(E$2:E$1994=E1127,C$2:C$1994,""))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28" spans="1:11">
      <c r="A1128" s="49" t="s">
        <v>2514</v>
      </c>
      <c r="B1128" s="50" t="s">
        <v>112</v>
      </c>
      <c r="C1128" s="3" t="s">
        <v>113</v>
      </c>
      <c r="D1128" s="3" t="s">
        <v>108</v>
      </c>
      <c r="E1128" s="1" t="s">
        <v>109</v>
      </c>
      <c r="F1128" s="3" t="s">
        <v>15</v>
      </c>
      <c r="G1128" s="3" t="s">
        <v>16</v>
      </c>
      <c r="H1128" s="3" t="s">
        <v>15</v>
      </c>
      <c r="I1128" s="3"/>
      <c r="J1128" s="6" t="str">
        <f t="array" ref="J1128">_xlfn.TEXTJOIN("、",TRUE,IF(C$2:C$1994=C1128,E$2:E$1994,""))</f>
        <v>财务管理、会计学、资产评估</v>
      </c>
      <c r="K1128" s="6" t="str">
        <f t="array" ref="K1128">_xlfn.TEXTJOIN("、",TRUE,IF(E$2:E$1994=E1128,C$2:C$1994,""))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129" spans="1:11">
      <c r="A1129" s="49" t="s">
        <v>2515</v>
      </c>
      <c r="B1129" s="50" t="s">
        <v>112</v>
      </c>
      <c r="C1129" s="3" t="s">
        <v>113</v>
      </c>
      <c r="D1129" s="3" t="s">
        <v>1248</v>
      </c>
      <c r="E1129" s="1" t="s">
        <v>1249</v>
      </c>
      <c r="F1129" s="3" t="s">
        <v>15</v>
      </c>
      <c r="G1129" s="3" t="s">
        <v>16</v>
      </c>
      <c r="H1129" s="3" t="s">
        <v>15</v>
      </c>
      <c r="I1129" s="3"/>
      <c r="J1129" s="6" t="str">
        <f t="array" ref="J1129">_xlfn.TEXTJOIN("、",TRUE,IF(C$2:C$1994=C1129,E$2:E$1994,""))</f>
        <v>财务管理、会计学、资产评估</v>
      </c>
      <c r="K1129" s="6" t="str">
        <f t="array" ref="K1129">_xlfn.TEXTJOIN("、",TRUE,IF(E$2:E$1994=E1129,C$2:C$1994,""))</f>
        <v>房地产智能检测与估价、现代物业管理、资产评估与管理、大数据与财务管理、大数据与会计</v>
      </c>
    </row>
    <row r="1130" ht="25.5" spans="1:11">
      <c r="A1130" s="49" t="s">
        <v>2516</v>
      </c>
      <c r="B1130" s="50" t="s">
        <v>150</v>
      </c>
      <c r="C1130" s="3" t="s">
        <v>151</v>
      </c>
      <c r="D1130" s="3" t="s">
        <v>2492</v>
      </c>
      <c r="E1130" s="1" t="s">
        <v>121</v>
      </c>
      <c r="F1130" s="3" t="s">
        <v>15</v>
      </c>
      <c r="G1130" s="3" t="s">
        <v>16</v>
      </c>
      <c r="H1130" s="3" t="s">
        <v>15</v>
      </c>
      <c r="I1130" s="3" t="s">
        <v>659</v>
      </c>
      <c r="J1130" s="6" t="str">
        <f t="array" ref="J1130">_xlfn.TEXTJOIN("、",TRUE,IF(C$2:C$1994=C1130,E$2:E$1994,""))</f>
        <v>大数据与财务管理、工商管理</v>
      </c>
      <c r="K1130" s="6" t="str">
        <f t="array" ref="K1130">_xlfn.TEXTJOIN("、",TRUE,IF(E$2:E$1994=E1130,C$2:C$1994,""))</f>
        <v>财税大数据应用、政府采购管理、大数据与财务管理、大数据与会计、大数据与审计、会计信息管理</v>
      </c>
    </row>
    <row r="1131" spans="1:11">
      <c r="A1131" s="49" t="s">
        <v>2517</v>
      </c>
      <c r="B1131" s="50" t="s">
        <v>150</v>
      </c>
      <c r="C1131" s="3" t="s">
        <v>151</v>
      </c>
      <c r="D1131" s="3" t="s">
        <v>132</v>
      </c>
      <c r="E1131" s="1" t="s">
        <v>133</v>
      </c>
      <c r="F1131" s="3" t="s">
        <v>15</v>
      </c>
      <c r="G1131" s="3" t="s">
        <v>16</v>
      </c>
      <c r="H1131" s="3" t="s">
        <v>15</v>
      </c>
      <c r="I1131" s="3"/>
      <c r="J1131" s="6" t="str">
        <f t="array" ref="J1131">_xlfn.TEXTJOIN("、",TRUE,IF(C$2:C$1994=C1131,E$2:E$1994,""))</f>
        <v>大数据与财务管理、工商管理</v>
      </c>
      <c r="K1131" s="6" t="str">
        <f t="array" ref="K1131">_xlfn.TEXTJOIN("、",TRUE,IF(E$2:E$1994=E1131,C$2:C$1994,""))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132" spans="1:11">
      <c r="A1132" s="49" t="s">
        <v>2518</v>
      </c>
      <c r="B1132" s="50" t="s">
        <v>114</v>
      </c>
      <c r="C1132" s="3" t="s">
        <v>115</v>
      </c>
      <c r="D1132" s="3" t="s">
        <v>2519</v>
      </c>
      <c r="E1132" s="1" t="s">
        <v>2520</v>
      </c>
      <c r="F1132" s="3" t="s">
        <v>15</v>
      </c>
      <c r="G1132" s="3" t="s">
        <v>16</v>
      </c>
      <c r="H1132" s="3" t="s">
        <v>15</v>
      </c>
      <c r="I1132" s="3"/>
      <c r="J1132" s="6" t="str">
        <f t="array" ref="J1132">_xlfn.TEXTJOIN("、",TRUE,IF(C$2:C$1994=C1132,E$2:E$1994,""))</f>
        <v>保险学、财务管理、工商管理、互联网金融、会计学、金融工程、金融学、经济与金融、数字经济、投资学</v>
      </c>
      <c r="K1132" s="6" t="str">
        <f t="array" ref="K1132">_xlfn.TEXTJOIN("、",TRUE,IF(E$2:E$1994=E1132,C$2:C$1994,""))</f>
        <v>金融服务与管理、金融科技应用、保险实务、财富管理</v>
      </c>
    </row>
    <row r="1133" spans="1:11">
      <c r="A1133" s="49" t="s">
        <v>2521</v>
      </c>
      <c r="B1133" s="50" t="s">
        <v>114</v>
      </c>
      <c r="C1133" s="3" t="s">
        <v>115</v>
      </c>
      <c r="D1133" s="3" t="s">
        <v>668</v>
      </c>
      <c r="E1133" s="1" t="s">
        <v>669</v>
      </c>
      <c r="F1133" s="3" t="s">
        <v>15</v>
      </c>
      <c r="G1133" s="3" t="s">
        <v>16</v>
      </c>
      <c r="H1133" s="3" t="s">
        <v>15</v>
      </c>
      <c r="I1133" s="3"/>
      <c r="J1133" s="6" t="str">
        <f t="array" ref="J1133">_xlfn.TEXTJOIN("、",TRUE,IF(C$2:C$1994=C1133,E$2:E$1994,""))</f>
        <v>保险学、财务管理、工商管理、互联网金融、会计学、金融工程、金融学、经济与金融、数字经济、投资学</v>
      </c>
      <c r="K1133" s="6" t="str">
        <f t="array" ref="K1133">_xlfn.TEXTJOIN("、",TRUE,IF(E$2:E$1994=E1133,C$2:C$1994,""))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34" spans="1:11">
      <c r="A1134" s="49" t="s">
        <v>2522</v>
      </c>
      <c r="B1134" s="50" t="s">
        <v>114</v>
      </c>
      <c r="C1134" s="3" t="s">
        <v>115</v>
      </c>
      <c r="D1134" s="3" t="s">
        <v>132</v>
      </c>
      <c r="E1134" s="1" t="s">
        <v>133</v>
      </c>
      <c r="F1134" s="3" t="s">
        <v>15</v>
      </c>
      <c r="G1134" s="3" t="s">
        <v>16</v>
      </c>
      <c r="H1134" s="3" t="s">
        <v>15</v>
      </c>
      <c r="I1134" s="3"/>
      <c r="J1134" s="6" t="str">
        <f t="array" ref="J1134">_xlfn.TEXTJOIN("、",TRUE,IF(C$2:C$1994=C1134,E$2:E$1994,""))</f>
        <v>保险学、财务管理、工商管理、互联网金融、会计学、金融工程、金融学、经济与金融、数字经济、投资学</v>
      </c>
      <c r="K1134" s="6" t="str">
        <f t="array" ref="K1134">_xlfn.TEXTJOIN("、",TRUE,IF(E$2:E$1994=E1134,C$2:C$1994,""))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135" spans="1:11">
      <c r="A1135" s="49" t="s">
        <v>2523</v>
      </c>
      <c r="B1135" s="50" t="s">
        <v>114</v>
      </c>
      <c r="C1135" s="3" t="s">
        <v>115</v>
      </c>
      <c r="D1135" s="3" t="s">
        <v>2494</v>
      </c>
      <c r="E1135" s="1" t="s">
        <v>2495</v>
      </c>
      <c r="F1135" s="3" t="s">
        <v>15</v>
      </c>
      <c r="G1135" s="3" t="s">
        <v>16</v>
      </c>
      <c r="H1135" s="3" t="s">
        <v>15</v>
      </c>
      <c r="I1135" s="3"/>
      <c r="J1135" s="6" t="str">
        <f t="array" ref="J1135">_xlfn.TEXTJOIN("、",TRUE,IF(C$2:C$1994=C1135,E$2:E$1994,""))</f>
        <v>保险学、财务管理、工商管理、互联网金融、会计学、金融工程、金融学、经济与金融、数字经济、投资学</v>
      </c>
      <c r="K1135" s="6" t="str">
        <f t="array" ref="K1135">_xlfn.TEXTJOIN("、",TRUE,IF(E$2:E$1994=E1135,C$2:C$1994,""))</f>
        <v>财税大数据应用、金融服务与管理、金融科技应用、财富管理、大数据与财务管理、大数据与会计、大数据与审计、统计与会计核算</v>
      </c>
    </row>
    <row r="1136" spans="1:11">
      <c r="A1136" s="49" t="s">
        <v>2524</v>
      </c>
      <c r="B1136" s="50" t="s">
        <v>114</v>
      </c>
      <c r="C1136" s="3" t="s">
        <v>115</v>
      </c>
      <c r="D1136" s="3" t="s">
        <v>108</v>
      </c>
      <c r="E1136" s="1" t="s">
        <v>109</v>
      </c>
      <c r="F1136" s="3" t="s">
        <v>15</v>
      </c>
      <c r="G1136" s="3" t="s">
        <v>16</v>
      </c>
      <c r="H1136" s="3" t="s">
        <v>15</v>
      </c>
      <c r="I1136" s="3"/>
      <c r="J1136" s="6" t="str">
        <f t="array" ref="J1136">_xlfn.TEXTJOIN("、",TRUE,IF(C$2:C$1994=C1136,E$2:E$1994,""))</f>
        <v>保险学、财务管理、工商管理、互联网金融、会计学、金融工程、金融学、经济与金融、数字经济、投资学</v>
      </c>
      <c r="K1136" s="6" t="str">
        <f t="array" ref="K1136">_xlfn.TEXTJOIN("、",TRUE,IF(E$2:E$1994=E1136,C$2:C$1994,""))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137" spans="1:11">
      <c r="A1137" s="49" t="s">
        <v>2525</v>
      </c>
      <c r="B1137" s="50" t="s">
        <v>114</v>
      </c>
      <c r="C1137" s="3" t="s">
        <v>115</v>
      </c>
      <c r="D1137" s="3" t="s">
        <v>2526</v>
      </c>
      <c r="E1137" s="1" t="s">
        <v>2527</v>
      </c>
      <c r="F1137" s="3" t="s">
        <v>15</v>
      </c>
      <c r="G1137" s="3" t="s">
        <v>16</v>
      </c>
      <c r="H1137" s="3" t="s">
        <v>15</v>
      </c>
      <c r="I1137" s="3"/>
      <c r="J1137" s="6" t="str">
        <f t="array" ref="J1137">_xlfn.TEXTJOIN("、",TRUE,IF(C$2:C$1994=C1137,E$2:E$1994,""))</f>
        <v>保险学、财务管理、工商管理、互联网金融、会计学、金融工程、金融学、经济与金融、数字经济、投资学</v>
      </c>
      <c r="K1137" s="6" t="str">
        <f t="array" ref="K1137">_xlfn.TEXTJOIN("、",TRUE,IF(E$2:E$1994=E1137,C$2:C$1994,""))</f>
        <v>金融服务与管理、金融科技应用、保险实务、财富管理、证券实务、农村金融</v>
      </c>
    </row>
    <row r="1138" spans="1:11">
      <c r="A1138" s="49" t="s">
        <v>2528</v>
      </c>
      <c r="B1138" s="50" t="s">
        <v>114</v>
      </c>
      <c r="C1138" s="3" t="s">
        <v>115</v>
      </c>
      <c r="D1138" s="3" t="s">
        <v>2498</v>
      </c>
      <c r="E1138" s="1" t="s">
        <v>2499</v>
      </c>
      <c r="F1138" s="3" t="s">
        <v>15</v>
      </c>
      <c r="G1138" s="3" t="s">
        <v>16</v>
      </c>
      <c r="H1138" s="3" t="s">
        <v>15</v>
      </c>
      <c r="I1138" s="3"/>
      <c r="J1138" s="6" t="str">
        <f t="array" ref="J1138">_xlfn.TEXTJOIN("、",TRUE,IF(C$2:C$1994=C1138,E$2:E$1994,""))</f>
        <v>保险学、财务管理、工商管理、互联网金融、会计学、金融工程、金融学、经济与金融、数字经济、投资学</v>
      </c>
      <c r="K1138" s="6" t="str">
        <f t="array" ref="K1138">_xlfn.TEXTJOIN("、",TRUE,IF(E$2:E$1994=E1138,C$2:C$1994,""))</f>
        <v>财税大数据应用、金融服务与管理、金融科技应用、保险实务、信用管理、财富管理、证券实务、国际金融、农村金融</v>
      </c>
    </row>
    <row r="1139" spans="1:11">
      <c r="A1139" s="49" t="s">
        <v>2529</v>
      </c>
      <c r="B1139" s="50" t="s">
        <v>114</v>
      </c>
      <c r="C1139" s="3" t="s">
        <v>115</v>
      </c>
      <c r="D1139" s="3" t="s">
        <v>672</v>
      </c>
      <c r="E1139" s="1" t="s">
        <v>673</v>
      </c>
      <c r="F1139" s="3" t="s">
        <v>15</v>
      </c>
      <c r="G1139" s="3" t="s">
        <v>16</v>
      </c>
      <c r="H1139" s="3" t="s">
        <v>15</v>
      </c>
      <c r="I1139" s="3"/>
      <c r="J1139" s="6" t="str">
        <f t="array" ref="J1139">_xlfn.TEXTJOIN("、",TRUE,IF(C$2:C$1994=C1139,E$2:E$1994,""))</f>
        <v>保险学、财务管理、工商管理、互联网金融、会计学、金融工程、金融学、经济与金融、数字经济、投资学</v>
      </c>
      <c r="K1139" s="6" t="str">
        <f t="array" ref="K1139">_xlfn.TEXTJOIN("、",TRUE,IF(E$2:E$1994=E1139,C$2:C$1994,""))</f>
        <v>现代农业经济管理、金融服务与管理、金融科技应用、保险实务、财富管理、证券实务、国际金融、农村金融、国际经济与贸易</v>
      </c>
    </row>
    <row r="1140" spans="1:11">
      <c r="A1140" s="49" t="s">
        <v>2530</v>
      </c>
      <c r="B1140" s="51" t="s">
        <v>2531</v>
      </c>
      <c r="C1140" s="3" t="s">
        <v>115</v>
      </c>
      <c r="D1140" s="49" t="s">
        <v>2508</v>
      </c>
      <c r="E1140" s="1" t="s">
        <v>2509</v>
      </c>
      <c r="F1140" s="3" t="s">
        <v>15</v>
      </c>
      <c r="G1140" s="3" t="s">
        <v>16</v>
      </c>
      <c r="H1140" s="3" t="s">
        <v>15</v>
      </c>
      <c r="I1140" s="3"/>
      <c r="J1140" s="6" t="str">
        <f t="array" ref="J1140">_xlfn.TEXTJOIN("、",TRUE,IF(C$2:C$1994=C1140,E$2:E$1994,""))</f>
        <v>保险学、财务管理、工商管理、互联网金融、会计学、金融工程、金融学、经济与金融、数字经济、投资学</v>
      </c>
      <c r="K1140" s="6" t="str">
        <f t="array" ref="K1140">_xlfn.TEXTJOIN("、",TRUE,IF(E$2:E$1994=E1140,C$2:C$1994,""))</f>
        <v>财税大数据应用、金融服务与管理、金融科技应用、大数据与财务管理、统计与会计核算、商务数据分析与应用</v>
      </c>
    </row>
    <row r="1141" spans="1:11">
      <c r="A1141" s="49" t="s">
        <v>2532</v>
      </c>
      <c r="B1141" s="50" t="s">
        <v>114</v>
      </c>
      <c r="C1141" s="3" t="s">
        <v>115</v>
      </c>
      <c r="D1141" s="3" t="s">
        <v>2533</v>
      </c>
      <c r="E1141" s="1" t="s">
        <v>2534</v>
      </c>
      <c r="F1141" s="3" t="s">
        <v>15</v>
      </c>
      <c r="G1141" s="3" t="s">
        <v>16</v>
      </c>
      <c r="H1141" s="3" t="s">
        <v>15</v>
      </c>
      <c r="I1141" s="3"/>
      <c r="J1141" s="6" t="str">
        <f t="array" ref="J1141">_xlfn.TEXTJOIN("、",TRUE,IF(C$2:C$1994=C1141,E$2:E$1994,""))</f>
        <v>保险学、财务管理、工商管理、互联网金融、会计学、金融工程、金融学、经济与金融、数字经济、投资学</v>
      </c>
      <c r="K1141" s="6" t="str">
        <f t="array" ref="K1141">_xlfn.TEXTJOIN("、",TRUE,IF(E$2:E$1994=E1141,C$2:C$1994,""))</f>
        <v>金融服务与管理、金融科技应用、保险实务、财富管理、证券实务</v>
      </c>
    </row>
    <row r="1142" spans="1:11">
      <c r="A1142" s="49" t="s">
        <v>2535</v>
      </c>
      <c r="B1142" s="50" t="s">
        <v>116</v>
      </c>
      <c r="C1142" s="3" t="s">
        <v>117</v>
      </c>
      <c r="D1142" s="3" t="s">
        <v>2519</v>
      </c>
      <c r="E1142" s="1" t="s">
        <v>2520</v>
      </c>
      <c r="F1142" s="3" t="s">
        <v>15</v>
      </c>
      <c r="G1142" s="3" t="s">
        <v>16</v>
      </c>
      <c r="H1142" s="3" t="s">
        <v>15</v>
      </c>
      <c r="I1142" s="3"/>
      <c r="J1142" s="6" t="str">
        <f t="array" ref="J1142">_xlfn.TEXTJOIN("、",TRUE,IF(C$2:C$1994=C1142,E$2:E$1994,""))</f>
        <v>保险学、财务管理、工商管理、国际经济与贸易、互联网金融、会计学、金融工程、金融科技、金融学、经济与金融、数字经济、投资学</v>
      </c>
      <c r="K1142" s="6" t="str">
        <f t="array" ref="K1142">_xlfn.TEXTJOIN("、",TRUE,IF(E$2:E$1994=E1142,C$2:C$1994,""))</f>
        <v>金融服务与管理、金融科技应用、保险实务、财富管理</v>
      </c>
    </row>
    <row r="1143" spans="1:11">
      <c r="A1143" s="49" t="s">
        <v>2536</v>
      </c>
      <c r="B1143" s="50" t="s">
        <v>116</v>
      </c>
      <c r="C1143" s="3" t="s">
        <v>117</v>
      </c>
      <c r="D1143" s="3" t="s">
        <v>668</v>
      </c>
      <c r="E1143" s="1" t="s">
        <v>669</v>
      </c>
      <c r="F1143" s="3" t="s">
        <v>15</v>
      </c>
      <c r="G1143" s="3" t="s">
        <v>16</v>
      </c>
      <c r="H1143" s="3" t="s">
        <v>15</v>
      </c>
      <c r="I1143" s="3"/>
      <c r="J1143" s="6" t="str">
        <f t="array" ref="J1143">_xlfn.TEXTJOIN("、",TRUE,IF(C$2:C$1994=C1143,E$2:E$1994,""))</f>
        <v>保险学、财务管理、工商管理、国际经济与贸易、互联网金融、会计学、金融工程、金融科技、金融学、经济与金融、数字经济、投资学</v>
      </c>
      <c r="K1143" s="6" t="str">
        <f t="array" ref="K1143">_xlfn.TEXTJOIN("、",TRUE,IF(E$2:E$1994=E1143,C$2:C$1994,""))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44" spans="1:11">
      <c r="A1144" s="49" t="s">
        <v>2537</v>
      </c>
      <c r="B1144" s="50" t="s">
        <v>116</v>
      </c>
      <c r="C1144" s="3" t="s">
        <v>117</v>
      </c>
      <c r="D1144" s="3" t="s">
        <v>132</v>
      </c>
      <c r="E1144" s="1" t="s">
        <v>133</v>
      </c>
      <c r="F1144" s="3" t="s">
        <v>15</v>
      </c>
      <c r="G1144" s="3" t="s">
        <v>16</v>
      </c>
      <c r="H1144" s="3" t="s">
        <v>15</v>
      </c>
      <c r="I1144" s="3"/>
      <c r="J1144" s="6" t="str">
        <f t="array" ref="J1144">_xlfn.TEXTJOIN("、",TRUE,IF(C$2:C$1994=C1144,E$2:E$1994,""))</f>
        <v>保险学、财务管理、工商管理、国际经济与贸易、互联网金融、会计学、金融工程、金融科技、金融学、经济与金融、数字经济、投资学</v>
      </c>
      <c r="K1144" s="6" t="str">
        <f t="array" ref="K1144">_xlfn.TEXTJOIN("、",TRUE,IF(E$2:E$1994=E1144,C$2:C$1994,""))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145" ht="25.5" spans="1:11">
      <c r="A1145" s="49" t="s">
        <v>2538</v>
      </c>
      <c r="B1145" s="50" t="s">
        <v>116</v>
      </c>
      <c r="C1145" s="3" t="s">
        <v>117</v>
      </c>
      <c r="D1145" s="3" t="s">
        <v>2040</v>
      </c>
      <c r="E1145" s="1" t="s">
        <v>246</v>
      </c>
      <c r="F1145" s="3" t="s">
        <v>15</v>
      </c>
      <c r="G1145" s="3" t="s">
        <v>16</v>
      </c>
      <c r="H1145" s="3" t="s">
        <v>15</v>
      </c>
      <c r="I1145" s="3"/>
      <c r="J1145" s="6" t="str">
        <f t="array" ref="J1145">_xlfn.TEXTJOIN("、",TRUE,IF(C$2:C$1994=C1145,E$2:E$1994,""))</f>
        <v>保险学、财务管理、工商管理、国际经济与贸易、互联网金融、会计学、金融工程、金融科技、金融学、经济与金融、数字经济、投资学</v>
      </c>
      <c r="K1145" s="6" t="str">
        <f t="array" ref="K1145">_xlfn.TEXTJOIN("、",TRUE,IF(E$2:E$1994=E1145,C$2:C$1994,""))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146" spans="1:11">
      <c r="A1146" s="49" t="s">
        <v>2539</v>
      </c>
      <c r="B1146" s="50" t="s">
        <v>116</v>
      </c>
      <c r="C1146" s="3" t="s">
        <v>117</v>
      </c>
      <c r="D1146" s="3" t="s">
        <v>2494</v>
      </c>
      <c r="E1146" s="1" t="s">
        <v>2495</v>
      </c>
      <c r="F1146" s="3" t="s">
        <v>15</v>
      </c>
      <c r="G1146" s="3" t="s">
        <v>16</v>
      </c>
      <c r="H1146" s="3" t="s">
        <v>15</v>
      </c>
      <c r="I1146" s="3"/>
      <c r="J1146" s="6" t="str">
        <f t="array" ref="J1146">_xlfn.TEXTJOIN("、",TRUE,IF(C$2:C$1994=C1146,E$2:E$1994,""))</f>
        <v>保险学、财务管理、工商管理、国际经济与贸易、互联网金融、会计学、金融工程、金融科技、金融学、经济与金融、数字经济、投资学</v>
      </c>
      <c r="K1146" s="6" t="str">
        <f t="array" ref="K1146">_xlfn.TEXTJOIN("、",TRUE,IF(E$2:E$1994=E1146,C$2:C$1994,""))</f>
        <v>财税大数据应用、金融服务与管理、金融科技应用、财富管理、大数据与财务管理、大数据与会计、大数据与审计、统计与会计核算</v>
      </c>
    </row>
    <row r="1147" spans="1:11">
      <c r="A1147" s="49" t="s">
        <v>2540</v>
      </c>
      <c r="B1147" s="50" t="s">
        <v>116</v>
      </c>
      <c r="C1147" s="3" t="s">
        <v>117</v>
      </c>
      <c r="D1147" s="3" t="s">
        <v>108</v>
      </c>
      <c r="E1147" s="1" t="s">
        <v>109</v>
      </c>
      <c r="F1147" s="3" t="s">
        <v>15</v>
      </c>
      <c r="G1147" s="3" t="s">
        <v>16</v>
      </c>
      <c r="H1147" s="3" t="s">
        <v>15</v>
      </c>
      <c r="I1147" s="3"/>
      <c r="J1147" s="6" t="str">
        <f t="array" ref="J1147">_xlfn.TEXTJOIN("、",TRUE,IF(C$2:C$1994=C1147,E$2:E$1994,""))</f>
        <v>保险学、财务管理、工商管理、国际经济与贸易、互联网金融、会计学、金融工程、金融科技、金融学、经济与金融、数字经济、投资学</v>
      </c>
      <c r="K1147" s="6" t="str">
        <f t="array" ref="K1147">_xlfn.TEXTJOIN("、",TRUE,IF(E$2:E$1994=E1147,C$2:C$1994,""))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148" spans="1:11">
      <c r="A1148" s="49" t="s">
        <v>2541</v>
      </c>
      <c r="B1148" s="50" t="s">
        <v>116</v>
      </c>
      <c r="C1148" s="3" t="s">
        <v>117</v>
      </c>
      <c r="D1148" s="3" t="s">
        <v>2526</v>
      </c>
      <c r="E1148" s="1" t="s">
        <v>2527</v>
      </c>
      <c r="F1148" s="3" t="s">
        <v>15</v>
      </c>
      <c r="G1148" s="3" t="s">
        <v>16</v>
      </c>
      <c r="H1148" s="3" t="s">
        <v>15</v>
      </c>
      <c r="I1148" s="3"/>
      <c r="J1148" s="6" t="str">
        <f t="array" ref="J1148">_xlfn.TEXTJOIN("、",TRUE,IF(C$2:C$1994=C1148,E$2:E$1994,""))</f>
        <v>保险学、财务管理、工商管理、国际经济与贸易、互联网金融、会计学、金融工程、金融科技、金融学、经济与金融、数字经济、投资学</v>
      </c>
      <c r="K1148" s="6" t="str">
        <f t="array" ref="K1148">_xlfn.TEXTJOIN("、",TRUE,IF(E$2:E$1994=E1148,C$2:C$1994,""))</f>
        <v>金融服务与管理、金融科技应用、保险实务、财富管理、证券实务、农村金融</v>
      </c>
    </row>
    <row r="1149" spans="1:11">
      <c r="A1149" s="49" t="s">
        <v>2542</v>
      </c>
      <c r="B1149" s="50" t="s">
        <v>116</v>
      </c>
      <c r="C1149" s="3" t="s">
        <v>117</v>
      </c>
      <c r="D1149" s="3" t="s">
        <v>2543</v>
      </c>
      <c r="E1149" s="1" t="s">
        <v>2544</v>
      </c>
      <c r="F1149" s="3" t="s">
        <v>15</v>
      </c>
      <c r="G1149" s="3" t="s">
        <v>16</v>
      </c>
      <c r="H1149" s="3" t="s">
        <v>15</v>
      </c>
      <c r="I1149" s="3"/>
      <c r="J1149" s="6" t="str">
        <f t="array" ref="J1149">_xlfn.TEXTJOIN("、",TRUE,IF(C$2:C$1994=C1149,E$2:E$1994,""))</f>
        <v>保险学、财务管理、工商管理、国际经济与贸易、互联网金融、会计学、金融工程、金融科技、金融学、经济与金融、数字经济、投资学</v>
      </c>
      <c r="K1149" s="6" t="str">
        <f t="array" ref="K1149">_xlfn.TEXTJOIN("、",TRUE,IF(E$2:E$1994=E1149,C$2:C$1994,""))</f>
        <v>金融科技应用、农村金融</v>
      </c>
    </row>
    <row r="1150" spans="1:11">
      <c r="A1150" s="49" t="s">
        <v>2545</v>
      </c>
      <c r="B1150" s="50" t="s">
        <v>116</v>
      </c>
      <c r="C1150" s="3" t="s">
        <v>117</v>
      </c>
      <c r="D1150" s="3" t="s">
        <v>2498</v>
      </c>
      <c r="E1150" s="1" t="s">
        <v>2499</v>
      </c>
      <c r="F1150" s="3" t="s">
        <v>15</v>
      </c>
      <c r="G1150" s="3" t="s">
        <v>16</v>
      </c>
      <c r="H1150" s="3" t="s">
        <v>15</v>
      </c>
      <c r="I1150" s="3"/>
      <c r="J1150" s="6" t="str">
        <f t="array" ref="J1150">_xlfn.TEXTJOIN("、",TRUE,IF(C$2:C$1994=C1150,E$2:E$1994,""))</f>
        <v>保险学、财务管理、工商管理、国际经济与贸易、互联网金融、会计学、金融工程、金融科技、金融学、经济与金融、数字经济、投资学</v>
      </c>
      <c r="K1150" s="6" t="str">
        <f t="array" ref="K1150">_xlfn.TEXTJOIN("、",TRUE,IF(E$2:E$1994=E1150,C$2:C$1994,""))</f>
        <v>财税大数据应用、金融服务与管理、金融科技应用、保险实务、信用管理、财富管理、证券实务、国际金融、农村金融</v>
      </c>
    </row>
    <row r="1151" spans="1:11">
      <c r="A1151" s="49" t="s">
        <v>2546</v>
      </c>
      <c r="B1151" s="50" t="s">
        <v>116</v>
      </c>
      <c r="C1151" s="3" t="s">
        <v>117</v>
      </c>
      <c r="D1151" s="3" t="s">
        <v>672</v>
      </c>
      <c r="E1151" s="1" t="s">
        <v>673</v>
      </c>
      <c r="F1151" s="3" t="s">
        <v>15</v>
      </c>
      <c r="G1151" s="3" t="s">
        <v>16</v>
      </c>
      <c r="H1151" s="3" t="s">
        <v>15</v>
      </c>
      <c r="I1151" s="3"/>
      <c r="J1151" s="6" t="str">
        <f t="array" ref="J1151">_xlfn.TEXTJOIN("、",TRUE,IF(C$2:C$1994=C1151,E$2:E$1994,""))</f>
        <v>保险学、财务管理、工商管理、国际经济与贸易、互联网金融、会计学、金融工程、金融科技、金融学、经济与金融、数字经济、投资学</v>
      </c>
      <c r="K1151" s="6" t="str">
        <f t="array" ref="K1151">_xlfn.TEXTJOIN("、",TRUE,IF(E$2:E$1994=E1151,C$2:C$1994,""))</f>
        <v>现代农业经济管理、金融服务与管理、金融科技应用、保险实务、财富管理、证券实务、国际金融、农村金融、国际经济与贸易</v>
      </c>
    </row>
    <row r="1152" spans="1:11">
      <c r="A1152" s="49" t="s">
        <v>2547</v>
      </c>
      <c r="B1152" s="51" t="s">
        <v>2548</v>
      </c>
      <c r="C1152" s="3" t="s">
        <v>117</v>
      </c>
      <c r="D1152" s="49" t="s">
        <v>2508</v>
      </c>
      <c r="E1152" s="1" t="s">
        <v>2509</v>
      </c>
      <c r="F1152" s="3" t="s">
        <v>15</v>
      </c>
      <c r="G1152" s="3" t="s">
        <v>16</v>
      </c>
      <c r="H1152" s="3" t="s">
        <v>15</v>
      </c>
      <c r="I1152" s="3"/>
      <c r="J1152" s="6" t="str">
        <f t="array" ref="J1152">_xlfn.TEXTJOIN("、",TRUE,IF(C$2:C$1994=C1152,E$2:E$1994,""))</f>
        <v>保险学、财务管理、工商管理、国际经济与贸易、互联网金融、会计学、金融工程、金融科技、金融学、经济与金融、数字经济、投资学</v>
      </c>
      <c r="K1152" s="6" t="str">
        <f t="array" ref="K1152">_xlfn.TEXTJOIN("、",TRUE,IF(E$2:E$1994=E1152,C$2:C$1994,""))</f>
        <v>财税大数据应用、金融服务与管理、金融科技应用、大数据与财务管理、统计与会计核算、商务数据分析与应用</v>
      </c>
    </row>
    <row r="1153" spans="1:11">
      <c r="A1153" s="49" t="s">
        <v>2549</v>
      </c>
      <c r="B1153" s="50" t="s">
        <v>116</v>
      </c>
      <c r="C1153" s="3" t="s">
        <v>117</v>
      </c>
      <c r="D1153" s="3" t="s">
        <v>2533</v>
      </c>
      <c r="E1153" s="1" t="s">
        <v>2534</v>
      </c>
      <c r="F1153" s="3" t="s">
        <v>15</v>
      </c>
      <c r="G1153" s="3" t="s">
        <v>16</v>
      </c>
      <c r="H1153" s="3" t="s">
        <v>15</v>
      </c>
      <c r="I1153" s="3"/>
      <c r="J1153" s="6" t="str">
        <f t="array" ref="J1153">_xlfn.TEXTJOIN("、",TRUE,IF(C$2:C$1994=C1153,E$2:E$1994,""))</f>
        <v>保险学、财务管理、工商管理、国际经济与贸易、互联网金融、会计学、金融工程、金融科技、金融学、经济与金融、数字经济、投资学</v>
      </c>
      <c r="K1153" s="6" t="str">
        <f t="array" ref="K1153">_xlfn.TEXTJOIN("、",TRUE,IF(E$2:E$1994=E1153,C$2:C$1994,""))</f>
        <v>金融服务与管理、金融科技应用、保险实务、财富管理、证券实务</v>
      </c>
    </row>
    <row r="1154" spans="1:11">
      <c r="A1154" s="49" t="s">
        <v>2550</v>
      </c>
      <c r="B1154" s="50" t="s">
        <v>2551</v>
      </c>
      <c r="C1154" s="3" t="s">
        <v>2552</v>
      </c>
      <c r="D1154" s="3" t="s">
        <v>2519</v>
      </c>
      <c r="E1154" s="1" t="s">
        <v>2520</v>
      </c>
      <c r="F1154" s="3" t="s">
        <v>15</v>
      </c>
      <c r="G1154" s="3" t="s">
        <v>16</v>
      </c>
      <c r="H1154" s="3" t="s">
        <v>15</v>
      </c>
      <c r="I1154" s="3"/>
      <c r="J1154" s="6" t="str">
        <f t="array" ref="J1154">_xlfn.TEXTJOIN("、",TRUE,IF(C$2:C$1994=C1154,E$2:E$1994,""))</f>
        <v>保险学、金融工程、金融学、经济与金融、投资学</v>
      </c>
      <c r="K1154" s="6" t="str">
        <f t="array" ref="K1154">_xlfn.TEXTJOIN("、",TRUE,IF(E$2:E$1994=E1154,C$2:C$1994,""))</f>
        <v>金融服务与管理、金融科技应用、保险实务、财富管理</v>
      </c>
    </row>
    <row r="1155" spans="1:11">
      <c r="A1155" s="49" t="s">
        <v>2553</v>
      </c>
      <c r="B1155" s="50" t="s">
        <v>2551</v>
      </c>
      <c r="C1155" s="3" t="s">
        <v>2552</v>
      </c>
      <c r="D1155" s="3" t="s">
        <v>2526</v>
      </c>
      <c r="E1155" s="1" t="s">
        <v>2527</v>
      </c>
      <c r="F1155" s="3" t="s">
        <v>15</v>
      </c>
      <c r="G1155" s="3" t="s">
        <v>16</v>
      </c>
      <c r="H1155" s="3" t="s">
        <v>15</v>
      </c>
      <c r="I1155" s="3"/>
      <c r="J1155" s="6" t="str">
        <f t="array" ref="J1155">_xlfn.TEXTJOIN("、",TRUE,IF(C$2:C$1994=C1155,E$2:E$1994,""))</f>
        <v>保险学、金融工程、金融学、经济与金融、投资学</v>
      </c>
      <c r="K1155" s="6" t="str">
        <f t="array" ref="K1155">_xlfn.TEXTJOIN("、",TRUE,IF(E$2:E$1994=E1155,C$2:C$1994,""))</f>
        <v>金融服务与管理、金融科技应用、保险实务、财富管理、证券实务、农村金融</v>
      </c>
    </row>
    <row r="1156" spans="1:11">
      <c r="A1156" s="49" t="s">
        <v>2554</v>
      </c>
      <c r="B1156" s="50" t="s">
        <v>2551</v>
      </c>
      <c r="C1156" s="3" t="s">
        <v>2552</v>
      </c>
      <c r="D1156" s="3" t="s">
        <v>2498</v>
      </c>
      <c r="E1156" s="1" t="s">
        <v>2499</v>
      </c>
      <c r="F1156" s="3" t="s">
        <v>15</v>
      </c>
      <c r="G1156" s="3" t="s">
        <v>16</v>
      </c>
      <c r="H1156" s="3" t="s">
        <v>15</v>
      </c>
      <c r="I1156" s="3"/>
      <c r="J1156" s="6" t="str">
        <f t="array" ref="J1156">_xlfn.TEXTJOIN("、",TRUE,IF(C$2:C$1994=C1156,E$2:E$1994,""))</f>
        <v>保险学、金融工程、金融学、经济与金融、投资学</v>
      </c>
      <c r="K1156" s="6" t="str">
        <f t="array" ref="K1156">_xlfn.TEXTJOIN("、",TRUE,IF(E$2:E$1994=E1156,C$2:C$1994,""))</f>
        <v>财税大数据应用、金融服务与管理、金融科技应用、保险实务、信用管理、财富管理、证券实务、国际金融、农村金融</v>
      </c>
    </row>
    <row r="1157" spans="1:11">
      <c r="A1157" s="49" t="s">
        <v>2555</v>
      </c>
      <c r="B1157" s="50" t="s">
        <v>2551</v>
      </c>
      <c r="C1157" s="3" t="s">
        <v>2552</v>
      </c>
      <c r="D1157" s="3" t="s">
        <v>672</v>
      </c>
      <c r="E1157" s="1" t="s">
        <v>673</v>
      </c>
      <c r="F1157" s="3" t="s">
        <v>15</v>
      </c>
      <c r="G1157" s="3" t="s">
        <v>16</v>
      </c>
      <c r="H1157" s="3" t="s">
        <v>15</v>
      </c>
      <c r="I1157" s="3"/>
      <c r="J1157" s="6" t="str">
        <f t="array" ref="J1157">_xlfn.TEXTJOIN("、",TRUE,IF(C$2:C$1994=C1157,E$2:E$1994,""))</f>
        <v>保险学、金融工程、金融学、经济与金融、投资学</v>
      </c>
      <c r="K1157" s="6" t="str">
        <f t="array" ref="K1157">_xlfn.TEXTJOIN("、",TRUE,IF(E$2:E$1994=E1157,C$2:C$1994,""))</f>
        <v>现代农业经济管理、金融服务与管理、金融科技应用、保险实务、财富管理、证券实务、国际金融、农村金融、国际经济与贸易</v>
      </c>
    </row>
    <row r="1158" spans="1:11">
      <c r="A1158" s="49" t="s">
        <v>2556</v>
      </c>
      <c r="B1158" s="50" t="s">
        <v>2551</v>
      </c>
      <c r="C1158" s="3" t="s">
        <v>2552</v>
      </c>
      <c r="D1158" s="3" t="s">
        <v>2533</v>
      </c>
      <c r="E1158" s="1" t="s">
        <v>2534</v>
      </c>
      <c r="F1158" s="3" t="s">
        <v>15</v>
      </c>
      <c r="G1158" s="3" t="s">
        <v>16</v>
      </c>
      <c r="H1158" s="3" t="s">
        <v>15</v>
      </c>
      <c r="I1158" s="3"/>
      <c r="J1158" s="6" t="str">
        <f t="array" ref="J1158">_xlfn.TEXTJOIN("、",TRUE,IF(C$2:C$1994=C1158,E$2:E$1994,""))</f>
        <v>保险学、金融工程、金融学、经济与金融、投资学</v>
      </c>
      <c r="K1158" s="6" t="str">
        <f t="array" ref="K1158">_xlfn.TEXTJOIN("、",TRUE,IF(E$2:E$1994=E1158,C$2:C$1994,""))</f>
        <v>金融服务与管理、金融科技应用、保险实务、财富管理、证券实务</v>
      </c>
    </row>
    <row r="1159" spans="1:11">
      <c r="A1159" s="49" t="s">
        <v>2557</v>
      </c>
      <c r="B1159" s="50" t="s">
        <v>2558</v>
      </c>
      <c r="C1159" s="3" t="s">
        <v>2559</v>
      </c>
      <c r="D1159" s="3" t="s">
        <v>2498</v>
      </c>
      <c r="E1159" s="1" t="s">
        <v>2499</v>
      </c>
      <c r="F1159" s="3" t="s">
        <v>15</v>
      </c>
      <c r="G1159" s="3" t="s">
        <v>16</v>
      </c>
      <c r="H1159" s="3" t="s">
        <v>15</v>
      </c>
      <c r="I1159" s="3"/>
      <c r="J1159" s="6" t="str">
        <f t="array" ref="J1159">_xlfn.TEXTJOIN("、",TRUE,IF(C$2:C$1994=C1159,E$2:E$1994,""))</f>
        <v>金融学</v>
      </c>
      <c r="K1159" s="6" t="str">
        <f t="array" ref="K1159">_xlfn.TEXTJOIN("、",TRUE,IF(E$2:E$1994=E1159,C$2:C$1994,""))</f>
        <v>财税大数据应用、金融服务与管理、金融科技应用、保险实务、信用管理、财富管理、证券实务、国际金融、农村金融</v>
      </c>
    </row>
    <row r="1160" spans="1:11">
      <c r="A1160" s="49" t="s">
        <v>2560</v>
      </c>
      <c r="B1160" s="50" t="s">
        <v>118</v>
      </c>
      <c r="C1160" s="3" t="s">
        <v>119</v>
      </c>
      <c r="D1160" s="3" t="s">
        <v>2519</v>
      </c>
      <c r="E1160" s="1" t="s">
        <v>2520</v>
      </c>
      <c r="F1160" s="3" t="s">
        <v>15</v>
      </c>
      <c r="G1160" s="3" t="s">
        <v>16</v>
      </c>
      <c r="H1160" s="3" t="s">
        <v>15</v>
      </c>
      <c r="I1160" s="3"/>
      <c r="J1160" s="6" t="str">
        <f t="array" ref="J1160">_xlfn.TEXTJOIN("、",TRUE,IF(C$2:C$1994=C1160,E$2:E$1994,""))</f>
        <v>保险学、财务管理、工商管理、互联网金融、会计学、金融工程、金融学、经济与金融、投资学</v>
      </c>
      <c r="K1160" s="6" t="str">
        <f t="array" ref="K1160">_xlfn.TEXTJOIN("、",TRUE,IF(E$2:E$1994=E1160,C$2:C$1994,""))</f>
        <v>金融服务与管理、金融科技应用、保险实务、财富管理</v>
      </c>
    </row>
    <row r="1161" spans="1:11">
      <c r="A1161" s="49" t="s">
        <v>2561</v>
      </c>
      <c r="B1161" s="50" t="s">
        <v>118</v>
      </c>
      <c r="C1161" s="3" t="s">
        <v>119</v>
      </c>
      <c r="D1161" s="3" t="s">
        <v>668</v>
      </c>
      <c r="E1161" s="1" t="s">
        <v>669</v>
      </c>
      <c r="F1161" s="3" t="s">
        <v>15</v>
      </c>
      <c r="G1161" s="3" t="s">
        <v>16</v>
      </c>
      <c r="H1161" s="3" t="s">
        <v>15</v>
      </c>
      <c r="I1161" s="3"/>
      <c r="J1161" s="6" t="str">
        <f t="array" ref="J1161">_xlfn.TEXTJOIN("、",TRUE,IF(C$2:C$1994=C1161,E$2:E$1994,""))</f>
        <v>保险学、财务管理、工商管理、互联网金融、会计学、金融工程、金融学、经济与金融、投资学</v>
      </c>
      <c r="K1161" s="6" t="str">
        <f t="array" ref="K1161">_xlfn.TEXTJOIN("、",TRUE,IF(E$2:E$1994=E1161,C$2:C$1994,""))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62" spans="1:11">
      <c r="A1162" s="49" t="s">
        <v>2562</v>
      </c>
      <c r="B1162" s="50" t="s">
        <v>118</v>
      </c>
      <c r="C1162" s="3" t="s">
        <v>119</v>
      </c>
      <c r="D1162" s="3" t="s">
        <v>132</v>
      </c>
      <c r="E1162" s="1" t="s">
        <v>133</v>
      </c>
      <c r="F1162" s="3" t="s">
        <v>15</v>
      </c>
      <c r="G1162" s="3" t="s">
        <v>16</v>
      </c>
      <c r="H1162" s="3" t="s">
        <v>15</v>
      </c>
      <c r="I1162" s="3"/>
      <c r="J1162" s="6" t="str">
        <f t="array" ref="J1162">_xlfn.TEXTJOIN("、",TRUE,IF(C$2:C$1994=C1162,E$2:E$1994,""))</f>
        <v>保险学、财务管理、工商管理、互联网金融、会计学、金融工程、金融学、经济与金融、投资学</v>
      </c>
      <c r="K1162" s="6" t="str">
        <f t="array" ref="K1162">_xlfn.TEXTJOIN("、",TRUE,IF(E$2:E$1994=E1162,C$2:C$1994,""))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163" spans="1:11">
      <c r="A1163" s="49" t="s">
        <v>2563</v>
      </c>
      <c r="B1163" s="50" t="s">
        <v>118</v>
      </c>
      <c r="C1163" s="3" t="s">
        <v>119</v>
      </c>
      <c r="D1163" s="3" t="s">
        <v>2494</v>
      </c>
      <c r="E1163" s="1" t="s">
        <v>2495</v>
      </c>
      <c r="F1163" s="3" t="s">
        <v>15</v>
      </c>
      <c r="G1163" s="3" t="s">
        <v>16</v>
      </c>
      <c r="H1163" s="3" t="s">
        <v>15</v>
      </c>
      <c r="I1163" s="3"/>
      <c r="J1163" s="6" t="str">
        <f t="array" ref="J1163">_xlfn.TEXTJOIN("、",TRUE,IF(C$2:C$1994=C1163,E$2:E$1994,""))</f>
        <v>保险学、财务管理、工商管理、互联网金融、会计学、金融工程、金融学、经济与金融、投资学</v>
      </c>
      <c r="K1163" s="6" t="str">
        <f t="array" ref="K1163">_xlfn.TEXTJOIN("、",TRUE,IF(E$2:E$1994=E1163,C$2:C$1994,""))</f>
        <v>财税大数据应用、金融服务与管理、金融科技应用、财富管理、大数据与财务管理、大数据与会计、大数据与审计、统计与会计核算</v>
      </c>
    </row>
    <row r="1164" spans="1:11">
      <c r="A1164" s="49" t="s">
        <v>2564</v>
      </c>
      <c r="B1164" s="50" t="s">
        <v>118</v>
      </c>
      <c r="C1164" s="3" t="s">
        <v>119</v>
      </c>
      <c r="D1164" s="3" t="s">
        <v>108</v>
      </c>
      <c r="E1164" s="1" t="s">
        <v>109</v>
      </c>
      <c r="F1164" s="3" t="s">
        <v>15</v>
      </c>
      <c r="G1164" s="3" t="s">
        <v>16</v>
      </c>
      <c r="H1164" s="3" t="s">
        <v>15</v>
      </c>
      <c r="I1164" s="3"/>
      <c r="J1164" s="6" t="str">
        <f t="array" ref="J1164">_xlfn.TEXTJOIN("、",TRUE,IF(C$2:C$1994=C1164,E$2:E$1994,""))</f>
        <v>保险学、财务管理、工商管理、互联网金融、会计学、金融工程、金融学、经济与金融、投资学</v>
      </c>
      <c r="K1164" s="6" t="str">
        <f t="array" ref="K1164">_xlfn.TEXTJOIN("、",TRUE,IF(E$2:E$1994=E1164,C$2:C$1994,""))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165" spans="1:11">
      <c r="A1165" s="49" t="s">
        <v>2565</v>
      </c>
      <c r="B1165" s="50" t="s">
        <v>118</v>
      </c>
      <c r="C1165" s="3" t="s">
        <v>119</v>
      </c>
      <c r="D1165" s="3" t="s">
        <v>2526</v>
      </c>
      <c r="E1165" s="1" t="s">
        <v>2527</v>
      </c>
      <c r="F1165" s="3" t="s">
        <v>15</v>
      </c>
      <c r="G1165" s="3" t="s">
        <v>16</v>
      </c>
      <c r="H1165" s="3" t="s">
        <v>15</v>
      </c>
      <c r="I1165" s="3"/>
      <c r="J1165" s="6" t="str">
        <f t="array" ref="J1165">_xlfn.TEXTJOIN("、",TRUE,IF(C$2:C$1994=C1165,E$2:E$1994,""))</f>
        <v>保险学、财务管理、工商管理、互联网金融、会计学、金融工程、金融学、经济与金融、投资学</v>
      </c>
      <c r="K1165" s="6" t="str">
        <f t="array" ref="K1165">_xlfn.TEXTJOIN("、",TRUE,IF(E$2:E$1994=E1165,C$2:C$1994,""))</f>
        <v>金融服务与管理、金融科技应用、保险实务、财富管理、证券实务、农村金融</v>
      </c>
    </row>
    <row r="1166" spans="1:11">
      <c r="A1166" s="49" t="s">
        <v>2566</v>
      </c>
      <c r="B1166" s="50" t="s">
        <v>118</v>
      </c>
      <c r="C1166" s="3" t="s">
        <v>119</v>
      </c>
      <c r="D1166" s="3" t="s">
        <v>2498</v>
      </c>
      <c r="E1166" s="1" t="s">
        <v>2499</v>
      </c>
      <c r="F1166" s="3" t="s">
        <v>15</v>
      </c>
      <c r="G1166" s="3" t="s">
        <v>16</v>
      </c>
      <c r="H1166" s="3" t="s">
        <v>15</v>
      </c>
      <c r="I1166" s="3"/>
      <c r="J1166" s="6" t="str">
        <f t="array" ref="J1166">_xlfn.TEXTJOIN("、",TRUE,IF(C$2:C$1994=C1166,E$2:E$1994,""))</f>
        <v>保险学、财务管理、工商管理、互联网金融、会计学、金融工程、金融学、经济与金融、投资学</v>
      </c>
      <c r="K1166" s="6" t="str">
        <f t="array" ref="K1166">_xlfn.TEXTJOIN("、",TRUE,IF(E$2:E$1994=E1166,C$2:C$1994,""))</f>
        <v>财税大数据应用、金融服务与管理、金融科技应用、保险实务、信用管理、财富管理、证券实务、国际金融、农村金融</v>
      </c>
    </row>
    <row r="1167" spans="1:11">
      <c r="A1167" s="49" t="s">
        <v>2567</v>
      </c>
      <c r="B1167" s="50" t="s">
        <v>118</v>
      </c>
      <c r="C1167" s="3" t="s">
        <v>119</v>
      </c>
      <c r="D1167" s="3" t="s">
        <v>672</v>
      </c>
      <c r="E1167" s="1" t="s">
        <v>673</v>
      </c>
      <c r="F1167" s="3" t="s">
        <v>15</v>
      </c>
      <c r="G1167" s="3" t="s">
        <v>16</v>
      </c>
      <c r="H1167" s="3" t="s">
        <v>15</v>
      </c>
      <c r="I1167" s="3"/>
      <c r="J1167" s="6" t="str">
        <f t="array" ref="J1167">_xlfn.TEXTJOIN("、",TRUE,IF(C$2:C$1994=C1167,E$2:E$1994,""))</f>
        <v>保险学、财务管理、工商管理、互联网金融、会计学、金融工程、金融学、经济与金融、投资学</v>
      </c>
      <c r="K1167" s="6" t="str">
        <f t="array" ref="K1167">_xlfn.TEXTJOIN("、",TRUE,IF(E$2:E$1994=E1167,C$2:C$1994,""))</f>
        <v>现代农业经济管理、金融服务与管理、金融科技应用、保险实务、财富管理、证券实务、国际金融、农村金融、国际经济与贸易</v>
      </c>
    </row>
    <row r="1168" spans="1:11">
      <c r="A1168" s="49" t="s">
        <v>2568</v>
      </c>
      <c r="B1168" s="50" t="s">
        <v>118</v>
      </c>
      <c r="C1168" s="3" t="s">
        <v>119</v>
      </c>
      <c r="D1168" s="3" t="s">
        <v>2533</v>
      </c>
      <c r="E1168" s="1" t="s">
        <v>2534</v>
      </c>
      <c r="F1168" s="3" t="s">
        <v>15</v>
      </c>
      <c r="G1168" s="3" t="s">
        <v>16</v>
      </c>
      <c r="H1168" s="3" t="s">
        <v>15</v>
      </c>
      <c r="I1168" s="3"/>
      <c r="J1168" s="6" t="str">
        <f t="array" ref="J1168">_xlfn.TEXTJOIN("、",TRUE,IF(C$2:C$1994=C1168,E$2:E$1994,""))</f>
        <v>保险学、财务管理、工商管理、互联网金融、会计学、金融工程、金融学、经济与金融、投资学</v>
      </c>
      <c r="K1168" s="6" t="str">
        <f t="array" ref="K1168">_xlfn.TEXTJOIN("、",TRUE,IF(E$2:E$1994=E1168,C$2:C$1994,""))</f>
        <v>金融服务与管理、金融科技应用、保险实务、财富管理、证券实务</v>
      </c>
    </row>
    <row r="1169" spans="1:11">
      <c r="A1169" s="49" t="s">
        <v>2569</v>
      </c>
      <c r="B1169" s="50" t="s">
        <v>2570</v>
      </c>
      <c r="C1169" s="3" t="s">
        <v>2571</v>
      </c>
      <c r="D1169" s="3" t="s">
        <v>668</v>
      </c>
      <c r="E1169" s="1" t="s">
        <v>669</v>
      </c>
      <c r="F1169" s="3" t="s">
        <v>15</v>
      </c>
      <c r="G1169" s="3" t="s">
        <v>16</v>
      </c>
      <c r="H1169" s="3" t="s">
        <v>15</v>
      </c>
      <c r="I1169" s="3"/>
      <c r="J1169" s="6" t="str">
        <f t="array" ref="J1169">_xlfn.TEXTJOIN("、",TRUE,IF(C$2:C$1994=C1169,E$2:E$1994,""))</f>
        <v>财务管理、金融工程、金融学、经济学、经济与金融、投资学</v>
      </c>
      <c r="K1169" s="6" t="str">
        <f t="array" ref="K1169">_xlfn.TEXTJOIN("、",TRUE,IF(E$2:E$1994=E1169,C$2:C$1994,""))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70" spans="1:11">
      <c r="A1170" s="49" t="s">
        <v>2572</v>
      </c>
      <c r="B1170" s="50" t="s">
        <v>2570</v>
      </c>
      <c r="C1170" s="3" t="s">
        <v>2571</v>
      </c>
      <c r="D1170" s="3" t="s">
        <v>2526</v>
      </c>
      <c r="E1170" s="1" t="s">
        <v>2527</v>
      </c>
      <c r="F1170" s="3" t="s">
        <v>15</v>
      </c>
      <c r="G1170" s="3" t="s">
        <v>16</v>
      </c>
      <c r="H1170" s="3" t="s">
        <v>15</v>
      </c>
      <c r="I1170" s="3"/>
      <c r="J1170" s="6" t="str">
        <f t="array" ref="J1170">_xlfn.TEXTJOIN("、",TRUE,IF(C$2:C$1994=C1170,E$2:E$1994,""))</f>
        <v>财务管理、金融工程、金融学、经济学、经济与金融、投资学</v>
      </c>
      <c r="K1170" s="6" t="str">
        <f t="array" ref="K1170">_xlfn.TEXTJOIN("、",TRUE,IF(E$2:E$1994=E1170,C$2:C$1994,""))</f>
        <v>金融服务与管理、金融科技应用、保险实务、财富管理、证券实务、农村金融</v>
      </c>
    </row>
    <row r="1171" spans="1:11">
      <c r="A1171" s="49" t="s">
        <v>2573</v>
      </c>
      <c r="B1171" s="50" t="s">
        <v>2570</v>
      </c>
      <c r="C1171" s="3" t="s">
        <v>2571</v>
      </c>
      <c r="D1171" s="3" t="s">
        <v>2498</v>
      </c>
      <c r="E1171" s="1" t="s">
        <v>2499</v>
      </c>
      <c r="F1171" s="3" t="s">
        <v>15</v>
      </c>
      <c r="G1171" s="3" t="s">
        <v>16</v>
      </c>
      <c r="H1171" s="3" t="s">
        <v>15</v>
      </c>
      <c r="I1171" s="3"/>
      <c r="J1171" s="6" t="str">
        <f t="array" ref="J1171">_xlfn.TEXTJOIN("、",TRUE,IF(C$2:C$1994=C1171,E$2:E$1994,""))</f>
        <v>财务管理、金融工程、金融学、经济学、经济与金融、投资学</v>
      </c>
      <c r="K1171" s="6" t="str">
        <f t="array" ref="K1171">_xlfn.TEXTJOIN("、",TRUE,IF(E$2:E$1994=E1171,C$2:C$1994,""))</f>
        <v>财税大数据应用、金融服务与管理、金融科技应用、保险实务、信用管理、财富管理、证券实务、国际金融、农村金融</v>
      </c>
    </row>
    <row r="1172" spans="1:11">
      <c r="A1172" s="49" t="s">
        <v>2574</v>
      </c>
      <c r="B1172" s="50" t="s">
        <v>2570</v>
      </c>
      <c r="C1172" s="3" t="s">
        <v>2571</v>
      </c>
      <c r="D1172" s="3" t="s">
        <v>2504</v>
      </c>
      <c r="E1172" s="1" t="s">
        <v>522</v>
      </c>
      <c r="F1172" s="3" t="s">
        <v>15</v>
      </c>
      <c r="G1172" s="3" t="s">
        <v>16</v>
      </c>
      <c r="H1172" s="3" t="s">
        <v>15</v>
      </c>
      <c r="I1172" s="3"/>
      <c r="J1172" s="6" t="str">
        <f t="array" ref="J1172">_xlfn.TEXTJOIN("、",TRUE,IF(C$2:C$1994=C1172,E$2:E$1994,""))</f>
        <v>财务管理、金融工程、金融学、经济学、经济与金融、投资学</v>
      </c>
      <c r="K1172" s="6" t="str">
        <f t="array" ref="K1172">_xlfn.TEXTJOIN("、",TRUE,IF(E$2:E$1994=E1172,C$2:C$1994,""))</f>
        <v>财税大数据应用、证券实务</v>
      </c>
    </row>
    <row r="1173" spans="1:11">
      <c r="A1173" s="49" t="s">
        <v>2575</v>
      </c>
      <c r="B1173" s="50" t="s">
        <v>2570</v>
      </c>
      <c r="C1173" s="3" t="s">
        <v>2571</v>
      </c>
      <c r="D1173" s="3" t="s">
        <v>672</v>
      </c>
      <c r="E1173" s="1" t="s">
        <v>673</v>
      </c>
      <c r="F1173" s="3" t="s">
        <v>15</v>
      </c>
      <c r="G1173" s="3" t="s">
        <v>16</v>
      </c>
      <c r="H1173" s="3" t="s">
        <v>15</v>
      </c>
      <c r="I1173" s="3"/>
      <c r="J1173" s="6" t="str">
        <f t="array" ref="J1173">_xlfn.TEXTJOIN("、",TRUE,IF(C$2:C$1994=C1173,E$2:E$1994,""))</f>
        <v>财务管理、金融工程、金融学、经济学、经济与金融、投资学</v>
      </c>
      <c r="K1173" s="6" t="str">
        <f t="array" ref="K1173">_xlfn.TEXTJOIN("、",TRUE,IF(E$2:E$1994=E1173,C$2:C$1994,""))</f>
        <v>现代农业经济管理、金融服务与管理、金融科技应用、保险实务、财富管理、证券实务、国际金融、农村金融、国际经济与贸易</v>
      </c>
    </row>
    <row r="1174" spans="1:11">
      <c r="A1174" s="49" t="s">
        <v>2576</v>
      </c>
      <c r="B1174" s="50" t="s">
        <v>2570</v>
      </c>
      <c r="C1174" s="3" t="s">
        <v>2571</v>
      </c>
      <c r="D1174" s="3" t="s">
        <v>2533</v>
      </c>
      <c r="E1174" s="1" t="s">
        <v>2534</v>
      </c>
      <c r="F1174" s="3" t="s">
        <v>15</v>
      </c>
      <c r="G1174" s="3" t="s">
        <v>16</v>
      </c>
      <c r="H1174" s="3" t="s">
        <v>15</v>
      </c>
      <c r="I1174" s="3"/>
      <c r="J1174" s="6" t="str">
        <f t="array" ref="J1174">_xlfn.TEXTJOIN("、",TRUE,IF(C$2:C$1994=C1174,E$2:E$1994,""))</f>
        <v>财务管理、金融工程、金融学、经济学、经济与金融、投资学</v>
      </c>
      <c r="K1174" s="6" t="str">
        <f t="array" ref="K1174">_xlfn.TEXTJOIN("、",TRUE,IF(E$2:E$1994=E1174,C$2:C$1994,""))</f>
        <v>金融服务与管理、金融科技应用、保险实务、财富管理、证券实务</v>
      </c>
    </row>
    <row r="1175" spans="1:11">
      <c r="A1175" s="49" t="s">
        <v>2577</v>
      </c>
      <c r="B1175" s="50" t="s">
        <v>2578</v>
      </c>
      <c r="C1175" s="3" t="s">
        <v>2579</v>
      </c>
      <c r="D1175" s="3" t="s">
        <v>2498</v>
      </c>
      <c r="E1175" s="1" t="s">
        <v>2499</v>
      </c>
      <c r="F1175" s="3" t="s">
        <v>15</v>
      </c>
      <c r="G1175" s="3" t="s">
        <v>16</v>
      </c>
      <c r="H1175" s="3" t="s">
        <v>15</v>
      </c>
      <c r="I1175" s="3"/>
      <c r="J1175" s="6" t="str">
        <f t="array" ref="J1175">_xlfn.TEXTJOIN("、",TRUE,IF(C$2:C$1994=C1175,E$2:E$1994,""))</f>
        <v>金融学、经济与金融</v>
      </c>
      <c r="K1175" s="6" t="str">
        <f t="array" ref="K1175">_xlfn.TEXTJOIN("、",TRUE,IF(E$2:E$1994=E1175,C$2:C$1994,""))</f>
        <v>财税大数据应用、金融服务与管理、金融科技应用、保险实务、信用管理、财富管理、证券实务、国际金融、农村金融</v>
      </c>
    </row>
    <row r="1176" spans="1:11">
      <c r="A1176" s="49" t="s">
        <v>2580</v>
      </c>
      <c r="B1176" s="50" t="s">
        <v>2578</v>
      </c>
      <c r="C1176" s="3" t="s">
        <v>2579</v>
      </c>
      <c r="D1176" s="3" t="s">
        <v>672</v>
      </c>
      <c r="E1176" s="1" t="s">
        <v>673</v>
      </c>
      <c r="F1176" s="3" t="s">
        <v>15</v>
      </c>
      <c r="G1176" s="3" t="s">
        <v>16</v>
      </c>
      <c r="H1176" s="3" t="s">
        <v>15</v>
      </c>
      <c r="I1176" s="3"/>
      <c r="J1176" s="6" t="str">
        <f t="array" ref="J1176">_xlfn.TEXTJOIN("、",TRUE,IF(C$2:C$1994=C1176,E$2:E$1994,""))</f>
        <v>金融学、经济与金融</v>
      </c>
      <c r="K1176" s="6" t="str">
        <f t="array" ref="K1176">_xlfn.TEXTJOIN("、",TRUE,IF(E$2:E$1994=E1176,C$2:C$1994,""))</f>
        <v>现代农业经济管理、金融服务与管理、金融科技应用、保险实务、财富管理、证券实务、国际金融、农村金融、国际经济与贸易</v>
      </c>
    </row>
    <row r="1177" spans="1:11">
      <c r="A1177" s="49" t="s">
        <v>2581</v>
      </c>
      <c r="B1177" s="50" t="s">
        <v>2582</v>
      </c>
      <c r="C1177" s="3" t="s">
        <v>2583</v>
      </c>
      <c r="D1177" s="3" t="s">
        <v>2526</v>
      </c>
      <c r="E1177" s="1" t="s">
        <v>2527</v>
      </c>
      <c r="F1177" s="3" t="s">
        <v>15</v>
      </c>
      <c r="G1177" s="3" t="s">
        <v>16</v>
      </c>
      <c r="H1177" s="3" t="s">
        <v>15</v>
      </c>
      <c r="I1177" s="3"/>
      <c r="J1177" s="6" t="str">
        <f t="array" ref="J1177">_xlfn.TEXTJOIN("、",TRUE,IF(C$2:C$1994=C1177,E$2:E$1994,""))</f>
        <v>金融工程、金融科技、金融学、经济与金融</v>
      </c>
      <c r="K1177" s="6" t="str">
        <f t="array" ref="K1177">_xlfn.TEXTJOIN("、",TRUE,IF(E$2:E$1994=E1177,C$2:C$1994,""))</f>
        <v>金融服务与管理、金融科技应用、保险实务、财富管理、证券实务、农村金融</v>
      </c>
    </row>
    <row r="1178" spans="1:11">
      <c r="A1178" s="49" t="s">
        <v>2584</v>
      </c>
      <c r="B1178" s="50" t="s">
        <v>2582</v>
      </c>
      <c r="C1178" s="3" t="s">
        <v>2583</v>
      </c>
      <c r="D1178" s="3" t="s">
        <v>2543</v>
      </c>
      <c r="E1178" s="1" t="s">
        <v>2544</v>
      </c>
      <c r="F1178" s="3" t="s">
        <v>15</v>
      </c>
      <c r="G1178" s="3" t="s">
        <v>16</v>
      </c>
      <c r="H1178" s="3" t="s">
        <v>15</v>
      </c>
      <c r="I1178" s="3"/>
      <c r="J1178" s="6" t="str">
        <f t="array" ref="J1178">_xlfn.TEXTJOIN("、",TRUE,IF(C$2:C$1994=C1178,E$2:E$1994,""))</f>
        <v>金融工程、金融科技、金融学、经济与金融</v>
      </c>
      <c r="K1178" s="6" t="str">
        <f t="array" ref="K1178">_xlfn.TEXTJOIN("、",TRUE,IF(E$2:E$1994=E1178,C$2:C$1994,""))</f>
        <v>金融科技应用、农村金融</v>
      </c>
    </row>
    <row r="1179" spans="1:11">
      <c r="A1179" s="49" t="s">
        <v>2585</v>
      </c>
      <c r="B1179" s="50" t="s">
        <v>2582</v>
      </c>
      <c r="C1179" s="3" t="s">
        <v>2583</v>
      </c>
      <c r="D1179" s="3" t="s">
        <v>2498</v>
      </c>
      <c r="E1179" s="1" t="s">
        <v>2499</v>
      </c>
      <c r="F1179" s="3" t="s">
        <v>15</v>
      </c>
      <c r="G1179" s="3" t="s">
        <v>16</v>
      </c>
      <c r="H1179" s="3" t="s">
        <v>15</v>
      </c>
      <c r="I1179" s="3"/>
      <c r="J1179" s="6" t="str">
        <f t="array" ref="J1179">_xlfn.TEXTJOIN("、",TRUE,IF(C$2:C$1994=C1179,E$2:E$1994,""))</f>
        <v>金融工程、金融科技、金融学、经济与金融</v>
      </c>
      <c r="K1179" s="6" t="str">
        <f t="array" ref="K1179">_xlfn.TEXTJOIN("、",TRUE,IF(E$2:E$1994=E1179,C$2:C$1994,""))</f>
        <v>财税大数据应用、金融服务与管理、金融科技应用、保险实务、信用管理、财富管理、证券实务、国际金融、农村金融</v>
      </c>
    </row>
    <row r="1180" spans="1:11">
      <c r="A1180" s="49" t="s">
        <v>2586</v>
      </c>
      <c r="B1180" s="50" t="s">
        <v>2582</v>
      </c>
      <c r="C1180" s="3" t="s">
        <v>2583</v>
      </c>
      <c r="D1180" s="3" t="s">
        <v>672</v>
      </c>
      <c r="E1180" s="1" t="s">
        <v>673</v>
      </c>
      <c r="F1180" s="3" t="s">
        <v>15</v>
      </c>
      <c r="G1180" s="3" t="s">
        <v>16</v>
      </c>
      <c r="H1180" s="3" t="s">
        <v>15</v>
      </c>
      <c r="I1180" s="3"/>
      <c r="J1180" s="6" t="str">
        <f t="array" ref="J1180">_xlfn.TEXTJOIN("、",TRUE,IF(C$2:C$1994=C1180,E$2:E$1994,""))</f>
        <v>金融工程、金融科技、金融学、经济与金融</v>
      </c>
      <c r="K1180" s="6" t="str">
        <f t="array" ref="K1180">_xlfn.TEXTJOIN("、",TRUE,IF(E$2:E$1994=E1180,C$2:C$1994,""))</f>
        <v>现代农业经济管理、金融服务与管理、金融科技应用、保险实务、财富管理、证券实务、国际金融、农村金融、国际经济与贸易</v>
      </c>
    </row>
    <row r="1181" spans="1:11">
      <c r="A1181" s="49" t="s">
        <v>2587</v>
      </c>
      <c r="B1181" s="50" t="s">
        <v>120</v>
      </c>
      <c r="C1181" s="3" t="s">
        <v>121</v>
      </c>
      <c r="D1181" s="3" t="s">
        <v>668</v>
      </c>
      <c r="E1181" s="1" t="s">
        <v>669</v>
      </c>
      <c r="F1181" s="3" t="s">
        <v>15</v>
      </c>
      <c r="G1181" s="3" t="s">
        <v>16</v>
      </c>
      <c r="H1181" s="3" t="s">
        <v>15</v>
      </c>
      <c r="I1181" s="3"/>
      <c r="J1181" s="6" t="str">
        <f t="array" ref="J1181">_xlfn.TEXTJOIN("、",TRUE,IF(C$2:C$1994=C1181,E$2:E$1994,""))</f>
        <v>财务管理、财务会计教育、大数据管理与应用、大数据与财务管理、互联网金融、会计学、数字经济、资产评估</v>
      </c>
      <c r="K1181" s="6" t="str">
        <f t="array" ref="K1181">_xlfn.TEXTJOIN("、",TRUE,IF(E$2:E$1994=E1181,C$2:C$1994,""))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82" ht="25.5" spans="1:11">
      <c r="A1182" s="49" t="s">
        <v>2588</v>
      </c>
      <c r="B1182" s="50" t="s">
        <v>120</v>
      </c>
      <c r="C1182" s="3" t="s">
        <v>121</v>
      </c>
      <c r="D1182" s="3" t="s">
        <v>2589</v>
      </c>
      <c r="E1182" s="1" t="s">
        <v>2590</v>
      </c>
      <c r="F1182" s="3" t="s">
        <v>15</v>
      </c>
      <c r="G1182" s="3" t="s">
        <v>16</v>
      </c>
      <c r="H1182" s="3" t="s">
        <v>15</v>
      </c>
      <c r="I1182" s="3"/>
      <c r="J1182" s="6" t="str">
        <f t="array" ref="J1182">_xlfn.TEXTJOIN("、",TRUE,IF(C$2:C$1994=C1182,E$2:E$1994,""))</f>
        <v>财务管理、财务会计教育、大数据管理与应用、大数据与财务管理、互联网金融、会计学、数字经济、资产评估</v>
      </c>
      <c r="K1182" s="6" t="str">
        <f t="array" ref="K1182">_xlfn.TEXTJOIN("、",TRUE,IF(E$2:E$1994=E1182,C$2:C$1994,""))</f>
        <v>大数据与财务管理、大数据与会计、会计信息管理、工商企业管理</v>
      </c>
    </row>
    <row r="1183" ht="25.5" spans="1:11">
      <c r="A1183" s="49" t="s">
        <v>2591</v>
      </c>
      <c r="B1183" s="50" t="s">
        <v>120</v>
      </c>
      <c r="C1183" s="3" t="s">
        <v>121</v>
      </c>
      <c r="D1183" s="3" t="s">
        <v>234</v>
      </c>
      <c r="E1183" s="1" t="s">
        <v>235</v>
      </c>
      <c r="F1183" s="3" t="s">
        <v>15</v>
      </c>
      <c r="G1183" s="3" t="s">
        <v>16</v>
      </c>
      <c r="H1183" s="3" t="s">
        <v>15</v>
      </c>
      <c r="I1183" s="3"/>
      <c r="J1183" s="6" t="str">
        <f t="array" ref="J1183">_xlfn.TEXTJOIN("、",TRUE,IF(C$2:C$1994=C1183,E$2:E$1994,""))</f>
        <v>财务管理、财务会计教育、大数据管理与应用、大数据与财务管理、互联网金融、会计学、数字经济、资产评估</v>
      </c>
      <c r="K1183" s="6" t="str">
        <f t="array" ref="K1183">_xlfn.TEXTJOIN("、",TRUE,IF(E$2:E$1994=E1183,C$2:C$1994,""))</f>
        <v>健康大数据管理与服务、大数据与财务管理、大数据与会计、大数据与审计、商务数据分析与应用</v>
      </c>
    </row>
    <row r="1184" ht="25.5" spans="1:11">
      <c r="A1184" s="49" t="s">
        <v>2592</v>
      </c>
      <c r="B1184" s="50" t="s">
        <v>120</v>
      </c>
      <c r="C1184" s="3" t="s">
        <v>121</v>
      </c>
      <c r="D1184" s="3" t="s">
        <v>2492</v>
      </c>
      <c r="E1184" s="1" t="s">
        <v>121</v>
      </c>
      <c r="F1184" s="3" t="s">
        <v>15</v>
      </c>
      <c r="G1184" s="3" t="s">
        <v>16</v>
      </c>
      <c r="H1184" s="3" t="s">
        <v>15</v>
      </c>
      <c r="I1184" s="3" t="s">
        <v>659</v>
      </c>
      <c r="J1184" s="6" t="str">
        <f t="array" ref="J1184">_xlfn.TEXTJOIN("、",TRUE,IF(C$2:C$1994=C1184,E$2:E$1994,""))</f>
        <v>财务管理、财务会计教育、大数据管理与应用、大数据与财务管理、互联网金融、会计学、数字经济、资产评估</v>
      </c>
      <c r="K1184" s="6" t="str">
        <f t="array" ref="K1184">_xlfn.TEXTJOIN("、",TRUE,IF(E$2:E$1994=E1184,C$2:C$1994,""))</f>
        <v>财税大数据应用、政府采购管理、大数据与财务管理、大数据与会计、大数据与审计、会计信息管理</v>
      </c>
    </row>
    <row r="1185" spans="1:11">
      <c r="A1185" s="49" t="s">
        <v>2593</v>
      </c>
      <c r="B1185" s="50" t="s">
        <v>120</v>
      </c>
      <c r="C1185" s="3" t="s">
        <v>121</v>
      </c>
      <c r="D1185" s="3" t="s">
        <v>2494</v>
      </c>
      <c r="E1185" s="1" t="s">
        <v>2495</v>
      </c>
      <c r="F1185" s="3" t="s">
        <v>15</v>
      </c>
      <c r="G1185" s="3" t="s">
        <v>16</v>
      </c>
      <c r="H1185" s="3" t="s">
        <v>15</v>
      </c>
      <c r="I1185" s="3"/>
      <c r="J1185" s="6" t="str">
        <f t="array" ref="J1185">_xlfn.TEXTJOIN("、",TRUE,IF(C$2:C$1994=C1185,E$2:E$1994,""))</f>
        <v>财务管理、财务会计教育、大数据管理与应用、大数据与财务管理、互联网金融、会计学、数字经济、资产评估</v>
      </c>
      <c r="K1185" s="6" t="str">
        <f t="array" ref="K1185">_xlfn.TEXTJOIN("、",TRUE,IF(E$2:E$1994=E1185,C$2:C$1994,""))</f>
        <v>财税大数据应用、金融服务与管理、金融科技应用、财富管理、大数据与财务管理、大数据与会计、大数据与审计、统计与会计核算</v>
      </c>
    </row>
    <row r="1186" spans="1:11">
      <c r="A1186" s="49" t="s">
        <v>2594</v>
      </c>
      <c r="B1186" s="50" t="s">
        <v>120</v>
      </c>
      <c r="C1186" s="3" t="s">
        <v>121</v>
      </c>
      <c r="D1186" s="3" t="s">
        <v>108</v>
      </c>
      <c r="E1186" s="1" t="s">
        <v>109</v>
      </c>
      <c r="F1186" s="3" t="s">
        <v>15</v>
      </c>
      <c r="G1186" s="3" t="s">
        <v>16</v>
      </c>
      <c r="H1186" s="3" t="s">
        <v>15</v>
      </c>
      <c r="I1186" s="3"/>
      <c r="J1186" s="6" t="str">
        <f t="array" ref="J1186">_xlfn.TEXTJOIN("、",TRUE,IF(C$2:C$1994=C1186,E$2:E$1994,""))</f>
        <v>财务管理、财务会计教育、大数据管理与应用、大数据与财务管理、互联网金融、会计学、数字经济、资产评估</v>
      </c>
      <c r="K1186" s="6" t="str">
        <f t="array" ref="K1186">_xlfn.TEXTJOIN("、",TRUE,IF(E$2:E$1994=E1186,C$2:C$1994,""))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187" spans="1:11">
      <c r="A1187" s="49" t="s">
        <v>2595</v>
      </c>
      <c r="B1187" s="51" t="s">
        <v>2596</v>
      </c>
      <c r="C1187" s="3" t="s">
        <v>121</v>
      </c>
      <c r="D1187" s="49" t="s">
        <v>2508</v>
      </c>
      <c r="E1187" s="1" t="s">
        <v>2509</v>
      </c>
      <c r="F1187" s="3" t="s">
        <v>15</v>
      </c>
      <c r="G1187" s="3" t="s">
        <v>16</v>
      </c>
      <c r="H1187" s="3" t="s">
        <v>15</v>
      </c>
      <c r="I1187" s="3"/>
      <c r="J1187" s="6" t="str">
        <f t="array" ref="J1187">_xlfn.TEXTJOIN("、",TRUE,IF(C$2:C$1994=C1187,E$2:E$1994,""))</f>
        <v>财务管理、财务会计教育、大数据管理与应用、大数据与财务管理、互联网金融、会计学、数字经济、资产评估</v>
      </c>
      <c r="K1187" s="6" t="str">
        <f t="array" ref="K1187">_xlfn.TEXTJOIN("、",TRUE,IF(E$2:E$1994=E1187,C$2:C$1994,""))</f>
        <v>财税大数据应用、金融服务与管理、金融科技应用、大数据与财务管理、统计与会计核算、商务数据分析与应用</v>
      </c>
    </row>
    <row r="1188" spans="1:11">
      <c r="A1188" s="49" t="s">
        <v>2597</v>
      </c>
      <c r="B1188" s="50" t="s">
        <v>120</v>
      </c>
      <c r="C1188" s="3" t="s">
        <v>121</v>
      </c>
      <c r="D1188" s="3" t="s">
        <v>1248</v>
      </c>
      <c r="E1188" s="1" t="s">
        <v>1249</v>
      </c>
      <c r="F1188" s="3" t="s">
        <v>15</v>
      </c>
      <c r="G1188" s="3" t="s">
        <v>16</v>
      </c>
      <c r="H1188" s="3" t="s">
        <v>15</v>
      </c>
      <c r="I1188" s="3"/>
      <c r="J1188" s="6" t="str">
        <f t="array" ref="J1188">_xlfn.TEXTJOIN("、",TRUE,IF(C$2:C$1994=C1188,E$2:E$1994,""))</f>
        <v>财务管理、财务会计教育、大数据管理与应用、大数据与财务管理、互联网金融、会计学、数字经济、资产评估</v>
      </c>
      <c r="K1188" s="6" t="str">
        <f t="array" ref="K1188">_xlfn.TEXTJOIN("、",TRUE,IF(E$2:E$1994=E1188,C$2:C$1994,""))</f>
        <v>房地产智能检测与估价、现代物业管理、资产评估与管理、大数据与财务管理、大数据与会计</v>
      </c>
    </row>
    <row r="1189" spans="1:11">
      <c r="A1189" s="49" t="s">
        <v>2598</v>
      </c>
      <c r="B1189" s="50" t="s">
        <v>122</v>
      </c>
      <c r="C1189" s="3" t="s">
        <v>123</v>
      </c>
      <c r="D1189" s="3" t="s">
        <v>668</v>
      </c>
      <c r="E1189" s="1" t="s">
        <v>669</v>
      </c>
      <c r="F1189" s="3" t="s">
        <v>15</v>
      </c>
      <c r="G1189" s="3" t="s">
        <v>16</v>
      </c>
      <c r="H1189" s="3" t="s">
        <v>15</v>
      </c>
      <c r="I1189" s="3"/>
      <c r="J1189" s="6" t="str">
        <f t="array" ref="J1189">_xlfn.TEXTJOIN("、",TRUE,IF(C$2:C$1994=C1189,E$2:E$1994,""))</f>
        <v>财务管理、财务会计教育、大数据管理与应用、大数据与财务管理、互联网金融、会计学、资产评估</v>
      </c>
      <c r="K1189" s="6" t="str">
        <f t="array" ref="K1189">_xlfn.TEXTJOIN("、",TRUE,IF(E$2:E$1994=E1189,C$2:C$1994,""))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90" ht="25.5" spans="1:11">
      <c r="A1190" s="49" t="s">
        <v>2599</v>
      </c>
      <c r="B1190" s="50" t="s">
        <v>122</v>
      </c>
      <c r="C1190" s="3" t="s">
        <v>123</v>
      </c>
      <c r="D1190" s="3" t="s">
        <v>2589</v>
      </c>
      <c r="E1190" s="1" t="s">
        <v>2590</v>
      </c>
      <c r="F1190" s="3" t="s">
        <v>15</v>
      </c>
      <c r="G1190" s="3" t="s">
        <v>16</v>
      </c>
      <c r="H1190" s="3" t="s">
        <v>15</v>
      </c>
      <c r="I1190" s="3"/>
      <c r="J1190" s="6" t="str">
        <f t="array" ref="J1190">_xlfn.TEXTJOIN("、",TRUE,IF(C$2:C$1994=C1190,E$2:E$1994,""))</f>
        <v>财务管理、财务会计教育、大数据管理与应用、大数据与财务管理、互联网金融、会计学、资产评估</v>
      </c>
      <c r="K1190" s="6" t="str">
        <f t="array" ref="K1190">_xlfn.TEXTJOIN("、",TRUE,IF(E$2:E$1994=E1190,C$2:C$1994,""))</f>
        <v>大数据与财务管理、大数据与会计、会计信息管理、工商企业管理</v>
      </c>
    </row>
    <row r="1191" ht="25.5" spans="1:11">
      <c r="A1191" s="49" t="s">
        <v>2600</v>
      </c>
      <c r="B1191" s="50" t="s">
        <v>122</v>
      </c>
      <c r="C1191" s="3" t="s">
        <v>123</v>
      </c>
      <c r="D1191" s="3" t="s">
        <v>234</v>
      </c>
      <c r="E1191" s="1" t="s">
        <v>235</v>
      </c>
      <c r="F1191" s="3" t="s">
        <v>15</v>
      </c>
      <c r="G1191" s="3" t="s">
        <v>16</v>
      </c>
      <c r="H1191" s="3" t="s">
        <v>15</v>
      </c>
      <c r="I1191" s="3"/>
      <c r="J1191" s="6" t="str">
        <f t="array" ref="J1191">_xlfn.TEXTJOIN("、",TRUE,IF(C$2:C$1994=C1191,E$2:E$1994,""))</f>
        <v>财务管理、财务会计教育、大数据管理与应用、大数据与财务管理、互联网金融、会计学、资产评估</v>
      </c>
      <c r="K1191" s="6" t="str">
        <f t="array" ref="K1191">_xlfn.TEXTJOIN("、",TRUE,IF(E$2:E$1994=E1191,C$2:C$1994,""))</f>
        <v>健康大数据管理与服务、大数据与财务管理、大数据与会计、大数据与审计、商务数据分析与应用</v>
      </c>
    </row>
    <row r="1192" ht="25.5" spans="1:11">
      <c r="A1192" s="49" t="s">
        <v>2601</v>
      </c>
      <c r="B1192" s="50" t="s">
        <v>122</v>
      </c>
      <c r="C1192" s="3" t="s">
        <v>123</v>
      </c>
      <c r="D1192" s="3" t="s">
        <v>2492</v>
      </c>
      <c r="E1192" s="1" t="s">
        <v>121</v>
      </c>
      <c r="F1192" s="3" t="s">
        <v>15</v>
      </c>
      <c r="G1192" s="3" t="s">
        <v>16</v>
      </c>
      <c r="H1192" s="3" t="s">
        <v>15</v>
      </c>
      <c r="I1192" s="3" t="s">
        <v>659</v>
      </c>
      <c r="J1192" s="6" t="str">
        <f t="array" ref="J1192">_xlfn.TEXTJOIN("、",TRUE,IF(C$2:C$1994=C1192,E$2:E$1994,""))</f>
        <v>财务管理、财务会计教育、大数据管理与应用、大数据与财务管理、互联网金融、会计学、资产评估</v>
      </c>
      <c r="K1192" s="6" t="str">
        <f t="array" ref="K1192">_xlfn.TEXTJOIN("、",TRUE,IF(E$2:E$1994=E1192,C$2:C$1994,""))</f>
        <v>财税大数据应用、政府采购管理、大数据与财务管理、大数据与会计、大数据与审计、会计信息管理</v>
      </c>
    </row>
    <row r="1193" spans="1:11">
      <c r="A1193" s="49" t="s">
        <v>2602</v>
      </c>
      <c r="B1193" s="50" t="s">
        <v>122</v>
      </c>
      <c r="C1193" s="3" t="s">
        <v>123</v>
      </c>
      <c r="D1193" s="3" t="s">
        <v>2494</v>
      </c>
      <c r="E1193" s="1" t="s">
        <v>2495</v>
      </c>
      <c r="F1193" s="3" t="s">
        <v>15</v>
      </c>
      <c r="G1193" s="3" t="s">
        <v>16</v>
      </c>
      <c r="H1193" s="3" t="s">
        <v>15</v>
      </c>
      <c r="I1193" s="3"/>
      <c r="J1193" s="6" t="str">
        <f t="array" ref="J1193">_xlfn.TEXTJOIN("、",TRUE,IF(C$2:C$1994=C1193,E$2:E$1994,""))</f>
        <v>财务管理、财务会计教育、大数据管理与应用、大数据与财务管理、互联网金融、会计学、资产评估</v>
      </c>
      <c r="K1193" s="6" t="str">
        <f t="array" ref="K1193">_xlfn.TEXTJOIN("、",TRUE,IF(E$2:E$1994=E1193,C$2:C$1994,""))</f>
        <v>财税大数据应用、金融服务与管理、金融科技应用、财富管理、大数据与财务管理、大数据与会计、大数据与审计、统计与会计核算</v>
      </c>
    </row>
    <row r="1194" spans="1:11">
      <c r="A1194" s="49" t="s">
        <v>2603</v>
      </c>
      <c r="B1194" s="50" t="s">
        <v>122</v>
      </c>
      <c r="C1194" s="3" t="s">
        <v>123</v>
      </c>
      <c r="D1194" s="3" t="s">
        <v>108</v>
      </c>
      <c r="E1194" s="1" t="s">
        <v>109</v>
      </c>
      <c r="F1194" s="3" t="s">
        <v>15</v>
      </c>
      <c r="G1194" s="3" t="s">
        <v>16</v>
      </c>
      <c r="H1194" s="3" t="s">
        <v>15</v>
      </c>
      <c r="I1194" s="3"/>
      <c r="J1194" s="6" t="str">
        <f t="array" ref="J1194">_xlfn.TEXTJOIN("、",TRUE,IF(C$2:C$1994=C1194,E$2:E$1994,""))</f>
        <v>财务管理、财务会计教育、大数据管理与应用、大数据与财务管理、互联网金融、会计学、资产评估</v>
      </c>
      <c r="K1194" s="6" t="str">
        <f t="array" ref="K1194">_xlfn.TEXTJOIN("、",TRUE,IF(E$2:E$1994=E1194,C$2:C$1994,""))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195" spans="1:11">
      <c r="A1195" s="49" t="s">
        <v>2604</v>
      </c>
      <c r="B1195" s="50" t="s">
        <v>122</v>
      </c>
      <c r="C1195" s="3" t="s">
        <v>123</v>
      </c>
      <c r="D1195" s="3" t="s">
        <v>1248</v>
      </c>
      <c r="E1195" s="1" t="s">
        <v>1249</v>
      </c>
      <c r="F1195" s="3" t="s">
        <v>15</v>
      </c>
      <c r="G1195" s="3" t="s">
        <v>16</v>
      </c>
      <c r="H1195" s="3" t="s">
        <v>15</v>
      </c>
      <c r="I1195" s="3"/>
      <c r="J1195" s="6" t="str">
        <f t="array" ref="J1195">_xlfn.TEXTJOIN("、",TRUE,IF(C$2:C$1994=C1195,E$2:E$1994,""))</f>
        <v>财务管理、财务会计教育、大数据管理与应用、大数据与财务管理、互联网金融、会计学、资产评估</v>
      </c>
      <c r="K1195" s="6" t="str">
        <f t="array" ref="K1195">_xlfn.TEXTJOIN("、",TRUE,IF(E$2:E$1994=E1195,C$2:C$1994,""))</f>
        <v>房地产智能检测与估价、现代物业管理、资产评估与管理、大数据与财务管理、大数据与会计</v>
      </c>
    </row>
    <row r="1196" spans="1:11">
      <c r="A1196" s="49" t="s">
        <v>2605</v>
      </c>
      <c r="B1196" s="50" t="s">
        <v>124</v>
      </c>
      <c r="C1196" s="3" t="s">
        <v>125</v>
      </c>
      <c r="D1196" s="3" t="s">
        <v>668</v>
      </c>
      <c r="E1196" s="1" t="s">
        <v>669</v>
      </c>
      <c r="F1196" s="3" t="s">
        <v>15</v>
      </c>
      <c r="G1196" s="3" t="s">
        <v>16</v>
      </c>
      <c r="H1196" s="3" t="s">
        <v>15</v>
      </c>
      <c r="I1196" s="3"/>
      <c r="J1196" s="6" t="str">
        <f t="array" ref="J1196">_xlfn.TEXTJOIN("、",TRUE,IF(C$2:C$1994=C1196,E$2:E$1994,""))</f>
        <v>财务管理、大数据管理与应用、大数据与财务管理、互联网金融、会计学、审计学</v>
      </c>
      <c r="K1196" s="6" t="str">
        <f t="array" ref="K1196">_xlfn.TEXTJOIN("、",TRUE,IF(E$2:E$1994=E1196,C$2:C$1994,""))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197" ht="25.5" spans="1:11">
      <c r="A1197" s="49" t="s">
        <v>2606</v>
      </c>
      <c r="B1197" s="50" t="s">
        <v>124</v>
      </c>
      <c r="C1197" s="3" t="s">
        <v>125</v>
      </c>
      <c r="D1197" s="3" t="s">
        <v>234</v>
      </c>
      <c r="E1197" s="1" t="s">
        <v>235</v>
      </c>
      <c r="F1197" s="3" t="s">
        <v>15</v>
      </c>
      <c r="G1197" s="3" t="s">
        <v>16</v>
      </c>
      <c r="H1197" s="3" t="s">
        <v>15</v>
      </c>
      <c r="I1197" s="3"/>
      <c r="J1197" s="6" t="str">
        <f t="array" ref="J1197">_xlfn.TEXTJOIN("、",TRUE,IF(C$2:C$1994=C1197,E$2:E$1994,""))</f>
        <v>财务管理、大数据管理与应用、大数据与财务管理、互联网金融、会计学、审计学</v>
      </c>
      <c r="K1197" s="6" t="str">
        <f t="array" ref="K1197">_xlfn.TEXTJOIN("、",TRUE,IF(E$2:E$1994=E1197,C$2:C$1994,""))</f>
        <v>健康大数据管理与服务、大数据与财务管理、大数据与会计、大数据与审计、商务数据分析与应用</v>
      </c>
    </row>
    <row r="1198" ht="25.5" spans="1:11">
      <c r="A1198" s="49" t="s">
        <v>2607</v>
      </c>
      <c r="B1198" s="50" t="s">
        <v>124</v>
      </c>
      <c r="C1198" s="3" t="s">
        <v>125</v>
      </c>
      <c r="D1198" s="3" t="s">
        <v>2492</v>
      </c>
      <c r="E1198" s="1" t="s">
        <v>121</v>
      </c>
      <c r="F1198" s="3" t="s">
        <v>15</v>
      </c>
      <c r="G1198" s="3" t="s">
        <v>16</v>
      </c>
      <c r="H1198" s="3" t="s">
        <v>15</v>
      </c>
      <c r="I1198" s="3" t="s">
        <v>659</v>
      </c>
      <c r="J1198" s="6" t="str">
        <f t="array" ref="J1198">_xlfn.TEXTJOIN("、",TRUE,IF(C$2:C$1994=C1198,E$2:E$1994,""))</f>
        <v>财务管理、大数据管理与应用、大数据与财务管理、互联网金融、会计学、审计学</v>
      </c>
      <c r="K1198" s="6" t="str">
        <f t="array" ref="K1198">_xlfn.TEXTJOIN("、",TRUE,IF(E$2:E$1994=E1198,C$2:C$1994,""))</f>
        <v>财税大数据应用、政府采购管理、大数据与财务管理、大数据与会计、大数据与审计、会计信息管理</v>
      </c>
    </row>
    <row r="1199" spans="1:11">
      <c r="A1199" s="49" t="s">
        <v>2608</v>
      </c>
      <c r="B1199" s="50" t="s">
        <v>124</v>
      </c>
      <c r="C1199" s="3" t="s">
        <v>125</v>
      </c>
      <c r="D1199" s="3" t="s">
        <v>2494</v>
      </c>
      <c r="E1199" s="1" t="s">
        <v>2495</v>
      </c>
      <c r="F1199" s="3" t="s">
        <v>15</v>
      </c>
      <c r="G1199" s="3" t="s">
        <v>16</v>
      </c>
      <c r="H1199" s="3" t="s">
        <v>15</v>
      </c>
      <c r="I1199" s="3"/>
      <c r="J1199" s="6" t="str">
        <f t="array" ref="J1199">_xlfn.TEXTJOIN("、",TRUE,IF(C$2:C$1994=C1199,E$2:E$1994,""))</f>
        <v>财务管理、大数据管理与应用、大数据与财务管理、互联网金融、会计学、审计学</v>
      </c>
      <c r="K1199" s="6" t="str">
        <f t="array" ref="K1199">_xlfn.TEXTJOIN("、",TRUE,IF(E$2:E$1994=E1199,C$2:C$1994,""))</f>
        <v>财税大数据应用、金融服务与管理、金融科技应用、财富管理、大数据与财务管理、大数据与会计、大数据与审计、统计与会计核算</v>
      </c>
    </row>
    <row r="1200" spans="1:11">
      <c r="A1200" s="49" t="s">
        <v>2609</v>
      </c>
      <c r="B1200" s="50" t="s">
        <v>124</v>
      </c>
      <c r="C1200" s="3" t="s">
        <v>125</v>
      </c>
      <c r="D1200" s="3" t="s">
        <v>108</v>
      </c>
      <c r="E1200" s="1" t="s">
        <v>109</v>
      </c>
      <c r="F1200" s="3" t="s">
        <v>15</v>
      </c>
      <c r="G1200" s="3" t="s">
        <v>16</v>
      </c>
      <c r="H1200" s="3" t="s">
        <v>15</v>
      </c>
      <c r="I1200" s="3"/>
      <c r="J1200" s="6" t="str">
        <f t="array" ref="J1200">_xlfn.TEXTJOIN("、",TRUE,IF(C$2:C$1994=C1200,E$2:E$1994,""))</f>
        <v>财务管理、大数据管理与应用、大数据与财务管理、互联网金融、会计学、审计学</v>
      </c>
      <c r="K1200" s="6" t="str">
        <f t="array" ref="K1200">_xlfn.TEXTJOIN("、",TRUE,IF(E$2:E$1994=E1200,C$2:C$1994,""))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201" spans="1:11">
      <c r="A1201" s="49" t="s">
        <v>2610</v>
      </c>
      <c r="B1201" s="50" t="s">
        <v>124</v>
      </c>
      <c r="C1201" s="3" t="s">
        <v>125</v>
      </c>
      <c r="D1201" s="3" t="s">
        <v>130</v>
      </c>
      <c r="E1201" s="1" t="s">
        <v>131</v>
      </c>
      <c r="F1201" s="3" t="s">
        <v>15</v>
      </c>
      <c r="G1201" s="3" t="s">
        <v>16</v>
      </c>
      <c r="H1201" s="3" t="s">
        <v>15</v>
      </c>
      <c r="I1201" s="3"/>
      <c r="J1201" s="6" t="str">
        <f t="array" ref="J1201">_xlfn.TEXTJOIN("、",TRUE,IF(C$2:C$1994=C1201,E$2:E$1994,""))</f>
        <v>财务管理、大数据管理与应用、大数据与财务管理、互联网金融、会计学、审计学</v>
      </c>
      <c r="K1201" s="6" t="str">
        <f t="array" ref="K1201">_xlfn.TEXTJOIN("、",TRUE,IF(E$2:E$1994=E1201,C$2:C$1994,""))</f>
        <v>财税大数据应用、大数据与审计</v>
      </c>
    </row>
    <row r="1202" spans="1:11">
      <c r="A1202" s="49" t="s">
        <v>2611</v>
      </c>
      <c r="B1202" s="50" t="s">
        <v>126</v>
      </c>
      <c r="C1202" s="3" t="s">
        <v>127</v>
      </c>
      <c r="D1202" s="3" t="s">
        <v>668</v>
      </c>
      <c r="E1202" s="1" t="s">
        <v>669</v>
      </c>
      <c r="F1202" s="3" t="s">
        <v>15</v>
      </c>
      <c r="G1202" s="3" t="s">
        <v>16</v>
      </c>
      <c r="H1202" s="3" t="s">
        <v>15</v>
      </c>
      <c r="I1202" s="3"/>
      <c r="J1202" s="6" t="str">
        <f t="array" ref="J1202">_xlfn.TEXTJOIN("、",TRUE,IF(C$2:C$1994=C1202,E$2:E$1994,""))</f>
        <v>财务管理、财务会计教育、大数据与财务管理、会计学、信息管理与信息系统</v>
      </c>
      <c r="K1202" s="6" t="str">
        <f t="array" ref="K1202">_xlfn.TEXTJOIN("、",TRUE,IF(E$2:E$1994=E1202,C$2:C$1994,""))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203" ht="25.5" spans="1:11">
      <c r="A1203" s="49" t="s">
        <v>2612</v>
      </c>
      <c r="B1203" s="50" t="s">
        <v>126</v>
      </c>
      <c r="C1203" s="3" t="s">
        <v>127</v>
      </c>
      <c r="D1203" s="3" t="s">
        <v>2589</v>
      </c>
      <c r="E1203" s="1" t="s">
        <v>2590</v>
      </c>
      <c r="F1203" s="3" t="s">
        <v>15</v>
      </c>
      <c r="G1203" s="3" t="s">
        <v>16</v>
      </c>
      <c r="H1203" s="3" t="s">
        <v>15</v>
      </c>
      <c r="I1203" s="3"/>
      <c r="J1203" s="6" t="str">
        <f t="array" ref="J1203">_xlfn.TEXTJOIN("、",TRUE,IF(C$2:C$1994=C1203,E$2:E$1994,""))</f>
        <v>财务管理、财务会计教育、大数据与财务管理、会计学、信息管理与信息系统</v>
      </c>
      <c r="K1203" s="6" t="str">
        <f t="array" ref="K1203">_xlfn.TEXTJOIN("、",TRUE,IF(E$2:E$1994=E1203,C$2:C$1994,""))</f>
        <v>大数据与财务管理、大数据与会计、会计信息管理、工商企业管理</v>
      </c>
    </row>
    <row r="1204" ht="25.5" spans="1:11">
      <c r="A1204" s="49" t="s">
        <v>2613</v>
      </c>
      <c r="B1204" s="50" t="s">
        <v>126</v>
      </c>
      <c r="C1204" s="3" t="s">
        <v>127</v>
      </c>
      <c r="D1204" s="3" t="s">
        <v>2492</v>
      </c>
      <c r="E1204" s="1" t="s">
        <v>121</v>
      </c>
      <c r="F1204" s="3" t="s">
        <v>15</v>
      </c>
      <c r="G1204" s="3" t="s">
        <v>16</v>
      </c>
      <c r="H1204" s="3" t="s">
        <v>15</v>
      </c>
      <c r="I1204" s="3" t="s">
        <v>659</v>
      </c>
      <c r="J1204" s="6" t="str">
        <f t="array" ref="J1204">_xlfn.TEXTJOIN("、",TRUE,IF(C$2:C$1994=C1204,E$2:E$1994,""))</f>
        <v>财务管理、财务会计教育、大数据与财务管理、会计学、信息管理与信息系统</v>
      </c>
      <c r="K1204" s="6" t="str">
        <f t="array" ref="K1204">_xlfn.TEXTJOIN("、",TRUE,IF(E$2:E$1994=E1204,C$2:C$1994,""))</f>
        <v>财税大数据应用、政府采购管理、大数据与财务管理、大数据与会计、大数据与审计、会计信息管理</v>
      </c>
    </row>
    <row r="1205" spans="1:11">
      <c r="A1205" s="49" t="s">
        <v>2614</v>
      </c>
      <c r="B1205" s="50" t="s">
        <v>126</v>
      </c>
      <c r="C1205" s="3" t="s">
        <v>127</v>
      </c>
      <c r="D1205" s="3" t="s">
        <v>108</v>
      </c>
      <c r="E1205" s="1" t="s">
        <v>109</v>
      </c>
      <c r="F1205" s="3" t="s">
        <v>15</v>
      </c>
      <c r="G1205" s="3" t="s">
        <v>16</v>
      </c>
      <c r="H1205" s="3" t="s">
        <v>15</v>
      </c>
      <c r="I1205" s="3"/>
      <c r="J1205" s="6" t="str">
        <f t="array" ref="J1205">_xlfn.TEXTJOIN("、",TRUE,IF(C$2:C$1994=C1205,E$2:E$1994,""))</f>
        <v>财务管理、财务会计教育、大数据与财务管理、会计学、信息管理与信息系统</v>
      </c>
      <c r="K1205" s="6" t="str">
        <f t="array" ref="K1205">_xlfn.TEXTJOIN("、",TRUE,IF(E$2:E$1994=E1205,C$2:C$1994,""))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206" ht="25.5" spans="1:11">
      <c r="A1206" s="49" t="s">
        <v>2615</v>
      </c>
      <c r="B1206" s="50" t="s">
        <v>126</v>
      </c>
      <c r="C1206" s="3" t="s">
        <v>127</v>
      </c>
      <c r="D1206" s="3" t="s">
        <v>1115</v>
      </c>
      <c r="E1206" s="1" t="s">
        <v>1116</v>
      </c>
      <c r="F1206" s="3" t="s">
        <v>15</v>
      </c>
      <c r="G1206" s="3" t="s">
        <v>16</v>
      </c>
      <c r="H1206" s="3" t="s">
        <v>15</v>
      </c>
      <c r="I1206" s="3"/>
      <c r="J1206" s="6" t="str">
        <f t="array" ref="J1206">_xlfn.TEXTJOIN("、",TRUE,IF(C$2:C$1994=C1206,E$2:E$1994,""))</f>
        <v>财务管理、财务会计教育、大数据与财务管理、会计学、信息管理与信息系统</v>
      </c>
      <c r="K1206" s="6" t="str">
        <f t="array" ref="K1206">_xlfn.TEXTJOIN("、",TRUE,IF(E$2:E$1994=E1206,C$2:C$1994,""))</f>
        <v>智慧城市管理技术、卫生信息管理、会计信息管理、图书档案管理、网络舆情监测</v>
      </c>
    </row>
    <row r="1207" spans="1:11">
      <c r="A1207" s="49" t="s">
        <v>2616</v>
      </c>
      <c r="B1207" s="50" t="s">
        <v>2617</v>
      </c>
      <c r="C1207" s="3" t="s">
        <v>2618</v>
      </c>
      <c r="D1207" s="3" t="s">
        <v>2619</v>
      </c>
      <c r="E1207" s="1" t="s">
        <v>2620</v>
      </c>
      <c r="F1207" s="3" t="s">
        <v>264</v>
      </c>
      <c r="G1207" s="3" t="s">
        <v>265</v>
      </c>
      <c r="H1207" s="3" t="s">
        <v>264</v>
      </c>
      <c r="I1207" s="3"/>
      <c r="J1207" s="6" t="str">
        <f t="array" ref="J1207">_xlfn.TEXTJOIN("、",TRUE,IF(C$2:C$1994=C1207,E$2:E$1994,""))</f>
        <v>统计学、应用统计学</v>
      </c>
      <c r="K1207" s="6" t="str">
        <f t="array" ref="K1207">_xlfn.TEXTJOIN("、",TRUE,IF(E$2:E$1994=E1207,C$2:C$1994,""))</f>
        <v>统计与大数据分析、市场调查与统计分析</v>
      </c>
    </row>
    <row r="1208" spans="1:11">
      <c r="A1208" s="49" t="s">
        <v>2621</v>
      </c>
      <c r="B1208" s="50" t="s">
        <v>2617</v>
      </c>
      <c r="C1208" s="3" t="s">
        <v>2618</v>
      </c>
      <c r="D1208" s="49" t="s">
        <v>2622</v>
      </c>
      <c r="E1208" s="1" t="s">
        <v>2623</v>
      </c>
      <c r="F1208" s="3" t="s">
        <v>264</v>
      </c>
      <c r="G1208" s="3" t="s">
        <v>265</v>
      </c>
      <c r="H1208" s="3" t="s">
        <v>264</v>
      </c>
      <c r="I1208" s="3"/>
      <c r="J1208" s="6" t="str">
        <f t="array" ref="J1208">_xlfn.TEXTJOIN("、",TRUE,IF(C$2:C$1994=C1208,E$2:E$1994,""))</f>
        <v>统计学、应用统计学</v>
      </c>
      <c r="K1208" s="6" t="str">
        <f t="array" ref="K1208">_xlfn.TEXTJOIN("、",TRUE,IF(E$2:E$1994=E1208,C$2:C$1994,""))</f>
        <v>统计与大数据分析、市场调查与统计分析</v>
      </c>
    </row>
    <row r="1209" spans="1:11">
      <c r="A1209" s="49" t="s">
        <v>2624</v>
      </c>
      <c r="B1209" s="50" t="s">
        <v>128</v>
      </c>
      <c r="C1209" s="3" t="s">
        <v>129</v>
      </c>
      <c r="D1209" s="3" t="s">
        <v>668</v>
      </c>
      <c r="E1209" s="1" t="s">
        <v>669</v>
      </c>
      <c r="F1209" s="3" t="s">
        <v>15</v>
      </c>
      <c r="G1209" s="3" t="s">
        <v>16</v>
      </c>
      <c r="H1209" s="3" t="s">
        <v>15</v>
      </c>
      <c r="I1209" s="3"/>
      <c r="J1209" s="6" t="str">
        <f t="array" ref="J1209">_xlfn.TEXTJOIN("、",TRUE,IF(C$2:C$1994=C1209,E$2:E$1994,""))</f>
        <v>财务管理、互联网金融、会计学、经济统计学、数字经济</v>
      </c>
      <c r="K1209" s="6" t="str">
        <f t="array" ref="K1209">_xlfn.TEXTJOIN("、",TRUE,IF(E$2:E$1994=E1209,C$2:C$1994,""))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210" spans="1:11">
      <c r="A1210" s="49" t="s">
        <v>2625</v>
      </c>
      <c r="B1210" s="50" t="s">
        <v>128</v>
      </c>
      <c r="C1210" s="3" t="s">
        <v>129</v>
      </c>
      <c r="D1210" s="3" t="s">
        <v>2494</v>
      </c>
      <c r="E1210" s="1" t="s">
        <v>2495</v>
      </c>
      <c r="F1210" s="3" t="s">
        <v>15</v>
      </c>
      <c r="G1210" s="3" t="s">
        <v>16</v>
      </c>
      <c r="H1210" s="3" t="s">
        <v>15</v>
      </c>
      <c r="I1210" s="3"/>
      <c r="J1210" s="6" t="str">
        <f t="array" ref="J1210">_xlfn.TEXTJOIN("、",TRUE,IF(C$2:C$1994=C1210,E$2:E$1994,""))</f>
        <v>财务管理、互联网金融、会计学、经济统计学、数字经济</v>
      </c>
      <c r="K1210" s="6" t="str">
        <f t="array" ref="K1210">_xlfn.TEXTJOIN("、",TRUE,IF(E$2:E$1994=E1210,C$2:C$1994,""))</f>
        <v>财税大数据应用、金融服务与管理、金融科技应用、财富管理、大数据与财务管理、大数据与会计、大数据与审计、统计与会计核算</v>
      </c>
    </row>
    <row r="1211" spans="1:11">
      <c r="A1211" s="49" t="s">
        <v>2626</v>
      </c>
      <c r="B1211" s="50" t="s">
        <v>128</v>
      </c>
      <c r="C1211" s="3" t="s">
        <v>129</v>
      </c>
      <c r="D1211" s="3" t="s">
        <v>108</v>
      </c>
      <c r="E1211" s="1" t="s">
        <v>109</v>
      </c>
      <c r="F1211" s="3" t="s">
        <v>15</v>
      </c>
      <c r="G1211" s="3" t="s">
        <v>16</v>
      </c>
      <c r="H1211" s="3" t="s">
        <v>15</v>
      </c>
      <c r="I1211" s="3"/>
      <c r="J1211" s="6" t="str">
        <f t="array" ref="J1211">_xlfn.TEXTJOIN("、",TRUE,IF(C$2:C$1994=C1211,E$2:E$1994,""))</f>
        <v>财务管理、互联网金融、会计学、经济统计学、数字经济</v>
      </c>
      <c r="K1211" s="6" t="str">
        <f t="array" ref="K1211">_xlfn.TEXTJOIN("、",TRUE,IF(E$2:E$1994=E1211,C$2:C$1994,""))</f>
        <v>财税大数据应用、资产评估与管理、金融服务与管理、金融科技应用、财富管理、大数据与财务管理、大数据与会计、大数据与审计、会计信息管理、统计与会计核算</v>
      </c>
    </row>
    <row r="1212" spans="1:11">
      <c r="A1212" s="49" t="s">
        <v>2627</v>
      </c>
      <c r="B1212" s="50" t="s">
        <v>128</v>
      </c>
      <c r="C1212" s="3" t="s">
        <v>129</v>
      </c>
      <c r="D1212" s="3" t="s">
        <v>2501</v>
      </c>
      <c r="E1212" s="1" t="s">
        <v>2502</v>
      </c>
      <c r="F1212" s="3" t="s">
        <v>15</v>
      </c>
      <c r="G1212" s="3" t="s">
        <v>16</v>
      </c>
      <c r="H1212" s="3" t="s">
        <v>15</v>
      </c>
      <c r="I1212" s="3"/>
      <c r="J1212" s="6" t="str">
        <f t="array" ref="J1212">_xlfn.TEXTJOIN("、",TRUE,IF(C$2:C$1994=C1212,E$2:E$1994,""))</f>
        <v>财务管理、互联网金融、会计学、经济统计学、数字经济</v>
      </c>
      <c r="K1212" s="6" t="str">
        <f t="array" ref="K1212">_xlfn.TEXTJOIN("、",TRUE,IF(E$2:E$1994=E1212,C$2:C$1994,""))</f>
        <v>财税大数据应用、统计与会计核算、商务数据分析与应用</v>
      </c>
    </row>
    <row r="1213" spans="1:11">
      <c r="A1213" s="49" t="s">
        <v>2628</v>
      </c>
      <c r="B1213" s="51" t="s">
        <v>2629</v>
      </c>
      <c r="C1213" s="3" t="s">
        <v>129</v>
      </c>
      <c r="D1213" s="49" t="s">
        <v>2508</v>
      </c>
      <c r="E1213" s="1" t="s">
        <v>2509</v>
      </c>
      <c r="F1213" s="3" t="s">
        <v>15</v>
      </c>
      <c r="G1213" s="3" t="s">
        <v>16</v>
      </c>
      <c r="H1213" s="3" t="s">
        <v>15</v>
      </c>
      <c r="I1213" s="3"/>
      <c r="J1213" s="6" t="str">
        <f t="array" ref="J1213">_xlfn.TEXTJOIN("、",TRUE,IF(C$2:C$1994=C1213,E$2:E$1994,""))</f>
        <v>财务管理、互联网金融、会计学、经济统计学、数字经济</v>
      </c>
      <c r="K1213" s="6" t="str">
        <f t="array" ref="K1213">_xlfn.TEXTJOIN("、",TRUE,IF(E$2:E$1994=E1213,C$2:C$1994,""))</f>
        <v>财税大数据应用、金融服务与管理、金融科技应用、大数据与财务管理、统计与会计核算、商务数据分析与应用</v>
      </c>
    </row>
    <row r="1214" spans="1:11">
      <c r="A1214" s="49" t="s">
        <v>2630</v>
      </c>
      <c r="B1214" s="50" t="s">
        <v>2631</v>
      </c>
      <c r="C1214" s="3" t="s">
        <v>2632</v>
      </c>
      <c r="D1214" s="3" t="s">
        <v>2619</v>
      </c>
      <c r="E1214" s="1" t="s">
        <v>2620</v>
      </c>
      <c r="F1214" s="3" t="s">
        <v>264</v>
      </c>
      <c r="G1214" s="3" t="s">
        <v>265</v>
      </c>
      <c r="H1214" s="3" t="s">
        <v>264</v>
      </c>
      <c r="I1214" s="3"/>
      <c r="J1214" s="6" t="str">
        <f t="array" ref="J1214">_xlfn.TEXTJOIN("、",TRUE,IF(C$2:C$1994=C1214,E$2:E$1994,""))</f>
        <v>统计学、应用统计学</v>
      </c>
      <c r="K1214" s="6" t="str">
        <f t="array" ref="K1214">_xlfn.TEXTJOIN("、",TRUE,IF(E$2:E$1994=E1214,C$2:C$1994,""))</f>
        <v>统计与大数据分析、市场调查与统计分析</v>
      </c>
    </row>
    <row r="1215" spans="1:11">
      <c r="A1215" s="49" t="s">
        <v>2633</v>
      </c>
      <c r="B1215" s="50" t="s">
        <v>2631</v>
      </c>
      <c r="C1215" s="3" t="s">
        <v>2632</v>
      </c>
      <c r="D1215" s="3" t="s">
        <v>2622</v>
      </c>
      <c r="E1215" s="1" t="s">
        <v>2623</v>
      </c>
      <c r="F1215" s="3" t="s">
        <v>264</v>
      </c>
      <c r="G1215" s="3" t="s">
        <v>265</v>
      </c>
      <c r="H1215" s="3" t="s">
        <v>264</v>
      </c>
      <c r="I1215" s="3"/>
      <c r="J1215" s="6" t="str">
        <f t="array" ref="J1215">_xlfn.TEXTJOIN("、",TRUE,IF(C$2:C$1994=C1215,E$2:E$1994,""))</f>
        <v>统计学、应用统计学</v>
      </c>
      <c r="K1215" s="6" t="str">
        <f t="array" ref="K1215">_xlfn.TEXTJOIN("、",TRUE,IF(E$2:E$1994=E1215,C$2:C$1994,""))</f>
        <v>统计与大数据分析、市场调查与统计分析</v>
      </c>
    </row>
    <row r="1216" ht="25.5" spans="1:11">
      <c r="A1216" s="49" t="s">
        <v>2634</v>
      </c>
      <c r="B1216" s="50" t="s">
        <v>245</v>
      </c>
      <c r="C1216" s="3" t="s">
        <v>246</v>
      </c>
      <c r="D1216" s="3" t="s">
        <v>2040</v>
      </c>
      <c r="E1216" s="1" t="s">
        <v>246</v>
      </c>
      <c r="F1216" s="3" t="s">
        <v>15</v>
      </c>
      <c r="G1216" s="3" t="s">
        <v>16</v>
      </c>
      <c r="H1216" s="3" t="s">
        <v>15</v>
      </c>
      <c r="I1216" s="3"/>
      <c r="J1216" s="6" t="str">
        <f t="array" ref="J1216">_xlfn.TEXTJOIN("、",TRUE,IF(C$2:C$1994=C1216,E$2:E$1994,""))</f>
        <v>国际经济与贸易、国际商务、经济与金融、跨境电子商务、市场营销</v>
      </c>
      <c r="K1216" s="6" t="str">
        <f t="array" ref="K1216">_xlfn.TEXTJOIN("、",TRUE,IF(E$2:E$1994=E1216,C$2:C$1994,""))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217" spans="1:11">
      <c r="A1217" s="49" t="s">
        <v>2635</v>
      </c>
      <c r="B1217" s="50" t="s">
        <v>245</v>
      </c>
      <c r="C1217" s="3" t="s">
        <v>246</v>
      </c>
      <c r="D1217" s="3" t="s">
        <v>1752</v>
      </c>
      <c r="E1217" s="1" t="s">
        <v>248</v>
      </c>
      <c r="F1217" s="3" t="s">
        <v>15</v>
      </c>
      <c r="G1217" s="3" t="s">
        <v>16</v>
      </c>
      <c r="H1217" s="3" t="s">
        <v>15</v>
      </c>
      <c r="I1217" s="3"/>
      <c r="J1217" s="6" t="str">
        <f t="array" ref="J1217">_xlfn.TEXTJOIN("、",TRUE,IF(C$2:C$1994=C1217,E$2:E$1994,""))</f>
        <v>国际经济与贸易、国际商务、经济与金融、跨境电子商务、市场营销</v>
      </c>
      <c r="K1217" s="6" t="str">
        <f t="array" ref="K1217">_xlfn.TEXTJOIN("、",TRUE,IF(E$2:E$1994=E1217,C$2:C$1994,""))</f>
        <v>纺织品检验与贸易、国际经济与贸易、国际商务、关务与外贸服务、市场营销、电子商务、跨境电子商务、农村电子商务、商务日语</v>
      </c>
    </row>
    <row r="1218" spans="1:11">
      <c r="A1218" s="49" t="s">
        <v>2636</v>
      </c>
      <c r="B1218" s="50" t="s">
        <v>245</v>
      </c>
      <c r="C1218" s="3" t="s">
        <v>246</v>
      </c>
      <c r="D1218" s="3" t="s">
        <v>672</v>
      </c>
      <c r="E1218" s="1" t="s">
        <v>673</v>
      </c>
      <c r="F1218" s="3" t="s">
        <v>15</v>
      </c>
      <c r="G1218" s="3" t="s">
        <v>16</v>
      </c>
      <c r="H1218" s="3" t="s">
        <v>15</v>
      </c>
      <c r="I1218" s="3"/>
      <c r="J1218" s="6" t="str">
        <f t="array" ref="J1218">_xlfn.TEXTJOIN("、",TRUE,IF(C$2:C$1994=C1218,E$2:E$1994,""))</f>
        <v>国际经济与贸易、国际商务、经济与金融、跨境电子商务、市场营销</v>
      </c>
      <c r="K1218" s="6" t="str">
        <f t="array" ref="K1218">_xlfn.TEXTJOIN("、",TRUE,IF(E$2:E$1994=E1218,C$2:C$1994,""))</f>
        <v>现代农业经济管理、金融服务与管理、金融科技应用、保险实务、财富管理、证券实务、国际金融、农村金融、国际经济与贸易</v>
      </c>
    </row>
    <row r="1219" ht="25.5" spans="1:11">
      <c r="A1219" s="49" t="s">
        <v>2637</v>
      </c>
      <c r="B1219" s="50" t="s">
        <v>245</v>
      </c>
      <c r="C1219" s="3" t="s">
        <v>246</v>
      </c>
      <c r="D1219" s="3" t="s">
        <v>1754</v>
      </c>
      <c r="E1219" s="1" t="s">
        <v>250</v>
      </c>
      <c r="F1219" s="3" t="s">
        <v>15</v>
      </c>
      <c r="G1219" s="3" t="s">
        <v>16</v>
      </c>
      <c r="H1219" s="3" t="s">
        <v>15</v>
      </c>
      <c r="I1219" s="3"/>
      <c r="J1219" s="6" t="str">
        <f t="array" ref="J1219">_xlfn.TEXTJOIN("、",TRUE,IF(C$2:C$1994=C1219,E$2:E$1994,""))</f>
        <v>国际经济与贸易、国际商务、经济与金融、跨境电子商务、市场营销</v>
      </c>
      <c r="K1219" s="6" t="str">
        <f t="array" ref="K1219">_xlfn.TEXTJOIN("、",TRUE,IF(E$2:E$1994=E1219,C$2:C$1994,""))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20" spans="1:11">
      <c r="A1220" s="49" t="s">
        <v>2638</v>
      </c>
      <c r="B1220" s="50" t="s">
        <v>245</v>
      </c>
      <c r="C1220" s="3" t="s">
        <v>246</v>
      </c>
      <c r="D1220" s="3" t="s">
        <v>240</v>
      </c>
      <c r="E1220" s="1" t="s">
        <v>161</v>
      </c>
      <c r="F1220" s="3" t="s">
        <v>15</v>
      </c>
      <c r="G1220" s="3" t="s">
        <v>16</v>
      </c>
      <c r="H1220" s="3" t="s">
        <v>15</v>
      </c>
      <c r="I1220" s="3"/>
      <c r="J1220" s="6" t="str">
        <f t="array" ref="J1220">_xlfn.TEXTJOIN("、",TRUE,IF(C$2:C$1994=C1220,E$2:E$1994,""))</f>
        <v>国际经济与贸易、国际商务、经济与金融、跨境电子商务、市场营销</v>
      </c>
      <c r="K1220" s="6" t="str">
        <f t="array" ref="K1220">_xlfn.TEXTJOIN("、",TRUE,IF(E$2:E$1994=E1220,C$2:C$1994,""))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21" spans="1:11">
      <c r="A1221" s="49" t="s">
        <v>2639</v>
      </c>
      <c r="B1221" s="50" t="s">
        <v>247</v>
      </c>
      <c r="C1221" s="3" t="s">
        <v>248</v>
      </c>
      <c r="D1221" s="3" t="s">
        <v>259</v>
      </c>
      <c r="E1221" s="1" t="s">
        <v>163</v>
      </c>
      <c r="F1221" s="3" t="s">
        <v>15</v>
      </c>
      <c r="G1221" s="3" t="s">
        <v>16</v>
      </c>
      <c r="H1221" s="3" t="s">
        <v>15</v>
      </c>
      <c r="I1221" s="3"/>
      <c r="J1221" s="6" t="str">
        <f t="array" ref="J1221">_xlfn.TEXTJOIN("、",TRUE,IF(C$2:C$1994=C1221,E$2:E$1994,""))</f>
        <v>电子商务、国际经济与贸易、国际商务、跨境电子商务、市场营销</v>
      </c>
      <c r="K1221" s="6" t="str">
        <f t="array" ref="K1221">_xlfn.TEXTJOIN("、",TRUE,IF(E$2:E$1994=E1221,C$2:C$1994,""))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22" ht="25.5" spans="1:11">
      <c r="A1222" s="49" t="s">
        <v>2640</v>
      </c>
      <c r="B1222" s="50" t="s">
        <v>247</v>
      </c>
      <c r="C1222" s="3" t="s">
        <v>248</v>
      </c>
      <c r="D1222" s="3" t="s">
        <v>2040</v>
      </c>
      <c r="E1222" s="1" t="s">
        <v>246</v>
      </c>
      <c r="F1222" s="3" t="s">
        <v>15</v>
      </c>
      <c r="G1222" s="3" t="s">
        <v>16</v>
      </c>
      <c r="H1222" s="3" t="s">
        <v>15</v>
      </c>
      <c r="I1222" s="3"/>
      <c r="J1222" s="6" t="str">
        <f t="array" ref="J1222">_xlfn.TEXTJOIN("、",TRUE,IF(C$2:C$1994=C1222,E$2:E$1994,""))</f>
        <v>电子商务、国际经济与贸易、国际商务、跨境电子商务、市场营销</v>
      </c>
      <c r="K1222" s="6" t="str">
        <f t="array" ref="K1222">_xlfn.TEXTJOIN("、",TRUE,IF(E$2:E$1994=E1222,C$2:C$1994,""))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223" spans="1:11">
      <c r="A1223" s="49" t="s">
        <v>2641</v>
      </c>
      <c r="B1223" s="50" t="s">
        <v>247</v>
      </c>
      <c r="C1223" s="3" t="s">
        <v>248</v>
      </c>
      <c r="D1223" s="3" t="s">
        <v>1752</v>
      </c>
      <c r="E1223" s="1" t="s">
        <v>248</v>
      </c>
      <c r="F1223" s="3" t="s">
        <v>15</v>
      </c>
      <c r="G1223" s="3" t="s">
        <v>16</v>
      </c>
      <c r="H1223" s="3" t="s">
        <v>15</v>
      </c>
      <c r="I1223" s="3"/>
      <c r="J1223" s="6" t="str">
        <f t="array" ref="J1223">_xlfn.TEXTJOIN("、",TRUE,IF(C$2:C$1994=C1223,E$2:E$1994,""))</f>
        <v>电子商务、国际经济与贸易、国际商务、跨境电子商务、市场营销</v>
      </c>
      <c r="K1223" s="6" t="str">
        <f t="array" ref="K1223">_xlfn.TEXTJOIN("、",TRUE,IF(E$2:E$1994=E1223,C$2:C$1994,""))</f>
        <v>纺织品检验与贸易、国际经济与贸易、国际商务、关务与外贸服务、市场营销、电子商务、跨境电子商务、农村电子商务、商务日语</v>
      </c>
    </row>
    <row r="1224" ht="25.5" spans="1:11">
      <c r="A1224" s="49" t="s">
        <v>2642</v>
      </c>
      <c r="B1224" s="50" t="s">
        <v>247</v>
      </c>
      <c r="C1224" s="3" t="s">
        <v>248</v>
      </c>
      <c r="D1224" s="3" t="s">
        <v>1754</v>
      </c>
      <c r="E1224" s="1" t="s">
        <v>250</v>
      </c>
      <c r="F1224" s="3" t="s">
        <v>15</v>
      </c>
      <c r="G1224" s="3" t="s">
        <v>16</v>
      </c>
      <c r="H1224" s="3" t="s">
        <v>15</v>
      </c>
      <c r="I1224" s="3"/>
      <c r="J1224" s="6" t="str">
        <f t="array" ref="J1224">_xlfn.TEXTJOIN("、",TRUE,IF(C$2:C$1994=C1224,E$2:E$1994,""))</f>
        <v>电子商务、国际经济与贸易、国际商务、跨境电子商务、市场营销</v>
      </c>
      <c r="K1224" s="6" t="str">
        <f t="array" ref="K1224">_xlfn.TEXTJOIN("、",TRUE,IF(E$2:E$1994=E1224,C$2:C$1994,""))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25" spans="1:11">
      <c r="A1225" s="49" t="s">
        <v>2643</v>
      </c>
      <c r="B1225" s="50" t="s">
        <v>247</v>
      </c>
      <c r="C1225" s="3" t="s">
        <v>248</v>
      </c>
      <c r="D1225" s="3" t="s">
        <v>240</v>
      </c>
      <c r="E1225" s="1" t="s">
        <v>161</v>
      </c>
      <c r="F1225" s="3" t="s">
        <v>15</v>
      </c>
      <c r="G1225" s="3" t="s">
        <v>16</v>
      </c>
      <c r="H1225" s="3" t="s">
        <v>15</v>
      </c>
      <c r="I1225" s="3"/>
      <c r="J1225" s="6" t="str">
        <f t="array" ref="J1225">_xlfn.TEXTJOIN("、",TRUE,IF(C$2:C$1994=C1225,E$2:E$1994,""))</f>
        <v>电子商务、国际经济与贸易、国际商务、跨境电子商务、市场营销</v>
      </c>
      <c r="K1225" s="6" t="str">
        <f t="array" ref="K1225">_xlfn.TEXTJOIN("、",TRUE,IF(E$2:E$1994=E1225,C$2:C$1994,""))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26" ht="25.5" spans="1:11">
      <c r="A1226" s="49" t="s">
        <v>2644</v>
      </c>
      <c r="B1226" s="50" t="s">
        <v>2645</v>
      </c>
      <c r="C1226" s="3" t="s">
        <v>2646</v>
      </c>
      <c r="D1226" s="3" t="s">
        <v>2040</v>
      </c>
      <c r="E1226" s="1" t="s">
        <v>246</v>
      </c>
      <c r="F1226" s="3" t="s">
        <v>15</v>
      </c>
      <c r="G1226" s="3" t="s">
        <v>16</v>
      </c>
      <c r="H1226" s="3" t="s">
        <v>15</v>
      </c>
      <c r="I1226" s="3"/>
      <c r="J1226" s="6" t="str">
        <f t="array" ref="J1226">_xlfn.TEXTJOIN("、",TRUE,IF(C$2:C$1994=C1226,E$2:E$1994,""))</f>
        <v>国际经济与贸易、国际商务、跨境电子商务</v>
      </c>
      <c r="K1226" s="6" t="str">
        <f t="array" ref="K1226">_xlfn.TEXTJOIN("、",TRUE,IF(E$2:E$1994=E1226,C$2:C$1994,""))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227" spans="1:11">
      <c r="A1227" s="49" t="s">
        <v>2647</v>
      </c>
      <c r="B1227" s="50" t="s">
        <v>2645</v>
      </c>
      <c r="C1227" s="3" t="s">
        <v>2646</v>
      </c>
      <c r="D1227" s="3" t="s">
        <v>1752</v>
      </c>
      <c r="E1227" s="1" t="s">
        <v>248</v>
      </c>
      <c r="F1227" s="3" t="s">
        <v>15</v>
      </c>
      <c r="G1227" s="3" t="s">
        <v>16</v>
      </c>
      <c r="H1227" s="3" t="s">
        <v>15</v>
      </c>
      <c r="I1227" s="3"/>
      <c r="J1227" s="6" t="str">
        <f t="array" ref="J1227">_xlfn.TEXTJOIN("、",TRUE,IF(C$2:C$1994=C1227,E$2:E$1994,""))</f>
        <v>国际经济与贸易、国际商务、跨境电子商务</v>
      </c>
      <c r="K1227" s="6" t="str">
        <f t="array" ref="K1227">_xlfn.TEXTJOIN("、",TRUE,IF(E$2:E$1994=E1227,C$2:C$1994,""))</f>
        <v>纺织品检验与贸易、国际经济与贸易、国际商务、关务与外贸服务、市场营销、电子商务、跨境电子商务、农村电子商务、商务日语</v>
      </c>
    </row>
    <row r="1228" ht="25.5" spans="1:11">
      <c r="A1228" s="49" t="s">
        <v>2648</v>
      </c>
      <c r="B1228" s="50" t="s">
        <v>2645</v>
      </c>
      <c r="C1228" s="3" t="s">
        <v>2646</v>
      </c>
      <c r="D1228" s="3" t="s">
        <v>1754</v>
      </c>
      <c r="E1228" s="1" t="s">
        <v>250</v>
      </c>
      <c r="F1228" s="3" t="s">
        <v>15</v>
      </c>
      <c r="G1228" s="3" t="s">
        <v>16</v>
      </c>
      <c r="H1228" s="3" t="s">
        <v>15</v>
      </c>
      <c r="I1228" s="3"/>
      <c r="J1228" s="6" t="str">
        <f t="array" ref="J1228">_xlfn.TEXTJOIN("、",TRUE,IF(C$2:C$1994=C1228,E$2:E$1994,""))</f>
        <v>国际经济与贸易、国际商务、跨境电子商务</v>
      </c>
      <c r="K1228" s="6" t="str">
        <f t="array" ref="K1228">_xlfn.TEXTJOIN("、",TRUE,IF(E$2:E$1994=E1228,C$2:C$1994,""))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29" spans="1:11">
      <c r="A1229" s="49" t="s">
        <v>2649</v>
      </c>
      <c r="B1229" s="50" t="s">
        <v>152</v>
      </c>
      <c r="C1229" s="3" t="s">
        <v>153</v>
      </c>
      <c r="D1229" s="3" t="s">
        <v>668</v>
      </c>
      <c r="E1229" s="1" t="s">
        <v>669</v>
      </c>
      <c r="F1229" s="3" t="s">
        <v>15</v>
      </c>
      <c r="G1229" s="3" t="s">
        <v>16</v>
      </c>
      <c r="H1229" s="3" t="s">
        <v>15</v>
      </c>
      <c r="I1229" s="3"/>
      <c r="J1229" s="6" t="str">
        <f t="array" ref="J1229">_xlfn.TEXTJOIN("、",TRUE,IF(C$2:C$1994=C1229,E$2:E$1994,""))</f>
        <v>财务管理、财务会计教育、工商管理、管理科学、国际经济与贸易、贸易经济、人力资源管理、市场营销、物流管理</v>
      </c>
      <c r="K1229" s="6" t="str">
        <f t="array" ref="K1229">_xlfn.TEXTJOIN("、",TRUE,IF(E$2:E$1994=E1229,C$2:C$1994,""))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230" ht="25.5" spans="1:11">
      <c r="A1230" s="49" t="s">
        <v>2650</v>
      </c>
      <c r="B1230" s="50" t="s">
        <v>152</v>
      </c>
      <c r="C1230" s="3" t="s">
        <v>153</v>
      </c>
      <c r="D1230" s="3" t="s">
        <v>2589</v>
      </c>
      <c r="E1230" s="1" t="s">
        <v>2590</v>
      </c>
      <c r="F1230" s="3" t="s">
        <v>15</v>
      </c>
      <c r="G1230" s="3" t="s">
        <v>16</v>
      </c>
      <c r="H1230" s="3" t="s">
        <v>15</v>
      </c>
      <c r="I1230" s="3"/>
      <c r="J1230" s="6" t="str">
        <f t="array" ref="J1230">_xlfn.TEXTJOIN("、",TRUE,IF(C$2:C$1994=C1230,E$2:E$1994,""))</f>
        <v>财务管理、财务会计教育、工商管理、管理科学、国际经济与贸易、贸易经济、人力资源管理、市场营销、物流管理</v>
      </c>
      <c r="K1230" s="6" t="str">
        <f t="array" ref="K1230">_xlfn.TEXTJOIN("、",TRUE,IF(E$2:E$1994=E1230,C$2:C$1994,""))</f>
        <v>大数据与财务管理、大数据与会计、会计信息管理、工商企业管理</v>
      </c>
    </row>
    <row r="1231" spans="1:11">
      <c r="A1231" s="49" t="s">
        <v>2651</v>
      </c>
      <c r="B1231" s="50" t="s">
        <v>152</v>
      </c>
      <c r="C1231" s="3" t="s">
        <v>153</v>
      </c>
      <c r="D1231" s="3" t="s">
        <v>132</v>
      </c>
      <c r="E1231" s="1" t="s">
        <v>133</v>
      </c>
      <c r="F1231" s="3" t="s">
        <v>15</v>
      </c>
      <c r="G1231" s="3" t="s">
        <v>16</v>
      </c>
      <c r="H1231" s="3" t="s">
        <v>15</v>
      </c>
      <c r="I1231" s="3"/>
      <c r="J1231" s="6" t="str">
        <f t="array" ref="J1231">_xlfn.TEXTJOIN("、",TRUE,IF(C$2:C$1994=C1231,E$2:E$1994,""))</f>
        <v>财务管理、财务会计教育、工商管理、管理科学、国际经济与贸易、贸易经济、人力资源管理、市场营销、物流管理</v>
      </c>
      <c r="K1231" s="6" t="str">
        <f t="array" ref="K1231">_xlfn.TEXTJOIN("、",TRUE,IF(E$2:E$1994=E1231,C$2:C$1994,""))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32" spans="1:11">
      <c r="A1232" s="49" t="s">
        <v>2652</v>
      </c>
      <c r="B1232" s="50" t="s">
        <v>152</v>
      </c>
      <c r="C1232" s="3" t="s">
        <v>153</v>
      </c>
      <c r="D1232" s="3" t="s">
        <v>2653</v>
      </c>
      <c r="E1232" s="1" t="s">
        <v>2654</v>
      </c>
      <c r="F1232" s="3" t="s">
        <v>15</v>
      </c>
      <c r="G1232" s="3" t="s">
        <v>16</v>
      </c>
      <c r="H1232" s="3" t="s">
        <v>15</v>
      </c>
      <c r="I1232" s="3"/>
      <c r="J1232" s="6" t="str">
        <f t="array" ref="J1232">_xlfn.TEXTJOIN("、",TRUE,IF(C$2:C$1994=C1232,E$2:E$1994,""))</f>
        <v>财务管理、财务会计教育、工商管理、管理科学、国际经济与贸易、贸易经济、人力资源管理、市场营销、物流管理</v>
      </c>
      <c r="K1232" s="6" t="str">
        <f t="array" ref="K1232">_xlfn.TEXTJOIN("、",TRUE,IF(E$2:E$1994=E1232,C$2:C$1994,""))</f>
        <v>工商企业管理、商务管理、中小企业创业与经营、现代物流管理、智慧景区开发与管理、公共文化服务与管理、图书档案管理、现代家政服务与管理</v>
      </c>
    </row>
    <row r="1233" ht="25.5" spans="1:11">
      <c r="A1233" s="49" t="s">
        <v>2655</v>
      </c>
      <c r="B1233" s="50" t="s">
        <v>152</v>
      </c>
      <c r="C1233" s="3" t="s">
        <v>153</v>
      </c>
      <c r="D1233" s="3" t="s">
        <v>2040</v>
      </c>
      <c r="E1233" s="1" t="s">
        <v>246</v>
      </c>
      <c r="F1233" s="3" t="s">
        <v>15</v>
      </c>
      <c r="G1233" s="3" t="s">
        <v>16</v>
      </c>
      <c r="H1233" s="3" t="s">
        <v>15</v>
      </c>
      <c r="I1233" s="3"/>
      <c r="J1233" s="6" t="str">
        <f t="array" ref="J1233">_xlfn.TEXTJOIN("、",TRUE,IF(C$2:C$1994=C1233,E$2:E$1994,""))</f>
        <v>财务管理、财务会计教育、工商管理、管理科学、国际经济与贸易、贸易经济、人力资源管理、市场营销、物流管理</v>
      </c>
      <c r="K1233" s="6" t="str">
        <f t="array" ref="K1233">_xlfn.TEXTJOIN("、",TRUE,IF(E$2:E$1994=E1233,C$2:C$1994,""))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234" spans="1:11">
      <c r="A1234" s="49" t="s">
        <v>2656</v>
      </c>
      <c r="B1234" s="50" t="s">
        <v>152</v>
      </c>
      <c r="C1234" s="3" t="s">
        <v>153</v>
      </c>
      <c r="D1234" s="3" t="s">
        <v>2657</v>
      </c>
      <c r="E1234" s="1" t="s">
        <v>2658</v>
      </c>
      <c r="F1234" s="3" t="s">
        <v>15</v>
      </c>
      <c r="G1234" s="3" t="s">
        <v>16</v>
      </c>
      <c r="H1234" s="3" t="s">
        <v>15</v>
      </c>
      <c r="I1234" s="3"/>
      <c r="J1234" s="6" t="str">
        <f t="array" ref="J1234">_xlfn.TEXTJOIN("、",TRUE,IF(C$2:C$1994=C1234,E$2:E$1994,""))</f>
        <v>财务管理、财务会计教育、工商管理、管理科学、国际经济与贸易、贸易经济、人力资源管理、市场营销、物流管理</v>
      </c>
      <c r="K1234" s="6" t="str">
        <f t="array" ref="K1234">_xlfn.TEXTJOIN("、",TRUE,IF(E$2:E$1994=E1234,C$2:C$1994,""))</f>
        <v>工商企业管理、连锁经营与管理、市场营销</v>
      </c>
    </row>
    <row r="1235" ht="25.5" spans="1:11">
      <c r="A1235" s="49" t="s">
        <v>2659</v>
      </c>
      <c r="B1235" s="50" t="s">
        <v>152</v>
      </c>
      <c r="C1235" s="3" t="s">
        <v>153</v>
      </c>
      <c r="D1235" s="3" t="s">
        <v>678</v>
      </c>
      <c r="E1235" s="1" t="s">
        <v>679</v>
      </c>
      <c r="F1235" s="3" t="s">
        <v>15</v>
      </c>
      <c r="G1235" s="3" t="s">
        <v>16</v>
      </c>
      <c r="H1235" s="3" t="s">
        <v>15</v>
      </c>
      <c r="I1235" s="3"/>
      <c r="J1235" s="6" t="str">
        <f t="array" ref="J1235">_xlfn.TEXTJOIN("、",TRUE,IF(C$2:C$1994=C1235,E$2:E$1994,""))</f>
        <v>财务管理、财务会计教育、工商管理、管理科学、国际经济与贸易、贸易经济、人力资源管理、市场营销、物流管理</v>
      </c>
      <c r="K1235" s="6" t="str">
        <f t="array" ref="K1235">_xlfn.TEXTJOIN("、",TRUE,IF(E$2:E$1994=E1235,C$2:C$1994,""))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236" spans="1:11">
      <c r="A1236" s="49" t="s">
        <v>2660</v>
      </c>
      <c r="B1236" s="50" t="s">
        <v>152</v>
      </c>
      <c r="C1236" s="3" t="s">
        <v>153</v>
      </c>
      <c r="D1236" s="3" t="s">
        <v>240</v>
      </c>
      <c r="E1236" s="1" t="s">
        <v>161</v>
      </c>
      <c r="F1236" s="3" t="s">
        <v>15</v>
      </c>
      <c r="G1236" s="3" t="s">
        <v>16</v>
      </c>
      <c r="H1236" s="3" t="s">
        <v>15</v>
      </c>
      <c r="I1236" s="3"/>
      <c r="J1236" s="6" t="str">
        <f t="array" ref="J1236">_xlfn.TEXTJOIN("、",TRUE,IF(C$2:C$1994=C1236,E$2:E$1994,""))</f>
        <v>财务管理、财务会计教育、工商管理、管理科学、国际经济与贸易、贸易经济、人力资源管理、市场营销、物流管理</v>
      </c>
      <c r="K1236" s="6" t="str">
        <f t="array" ref="K1236">_xlfn.TEXTJOIN("、",TRUE,IF(E$2:E$1994=E1236,C$2:C$1994,""))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37" spans="1:11">
      <c r="A1237" s="49" t="s">
        <v>2661</v>
      </c>
      <c r="B1237" s="50" t="s">
        <v>152</v>
      </c>
      <c r="C1237" s="3" t="s">
        <v>153</v>
      </c>
      <c r="D1237" s="3" t="s">
        <v>1822</v>
      </c>
      <c r="E1237" s="1" t="s">
        <v>1823</v>
      </c>
      <c r="F1237" s="3" t="s">
        <v>15</v>
      </c>
      <c r="G1237" s="3" t="s">
        <v>16</v>
      </c>
      <c r="H1237" s="3" t="s">
        <v>15</v>
      </c>
      <c r="I1237" s="3"/>
      <c r="J1237" s="6" t="str">
        <f t="array" ref="J1237">_xlfn.TEXTJOIN("、",TRUE,IF(C$2:C$1994=C1237,E$2:E$1994,""))</f>
        <v>财务管理、财务会计教育、工商管理、管理科学、国际经济与贸易、贸易经济、人力资源管理、市场营销、物流管理</v>
      </c>
      <c r="K1237" s="6" t="str">
        <f t="array" ref="K1237">_xlfn.TEXTJOIN("、",TRUE,IF(E$2:E$1994=E1237,C$2:C$1994,""))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238" spans="1:11">
      <c r="A1238" s="49" t="s">
        <v>2662</v>
      </c>
      <c r="B1238" s="50" t="s">
        <v>154</v>
      </c>
      <c r="C1238" s="3" t="s">
        <v>155</v>
      </c>
      <c r="D1238" s="3" t="s">
        <v>668</v>
      </c>
      <c r="E1238" s="1" t="s">
        <v>669</v>
      </c>
      <c r="F1238" s="3" t="s">
        <v>15</v>
      </c>
      <c r="G1238" s="3" t="s">
        <v>16</v>
      </c>
      <c r="H1238" s="3" t="s">
        <v>15</v>
      </c>
      <c r="I1238" s="3"/>
      <c r="J1238" s="6" t="str">
        <f t="array" ref="J1238">_xlfn.TEXTJOIN("、",TRUE,IF(C$2:C$1994=C1238,E$2:E$1994,""))</f>
        <v>财务管理、电子商务、工商管理、贸易经济、人力资源管理、市场营销、物流管理</v>
      </c>
      <c r="K1238" s="6" t="str">
        <f t="array" ref="K1238">_xlfn.TEXTJOIN("、",TRUE,IF(E$2:E$1994=E1238,C$2:C$1994,""))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239" spans="1:11">
      <c r="A1239" s="49" t="s">
        <v>2663</v>
      </c>
      <c r="B1239" s="50" t="s">
        <v>154</v>
      </c>
      <c r="C1239" s="3" t="s">
        <v>155</v>
      </c>
      <c r="D1239" s="3" t="s">
        <v>259</v>
      </c>
      <c r="E1239" s="1" t="s">
        <v>163</v>
      </c>
      <c r="F1239" s="3" t="s">
        <v>15</v>
      </c>
      <c r="G1239" s="3" t="s">
        <v>16</v>
      </c>
      <c r="H1239" s="3" t="s">
        <v>15</v>
      </c>
      <c r="I1239" s="3"/>
      <c r="J1239" s="6" t="str">
        <f t="array" ref="J1239">_xlfn.TEXTJOIN("、",TRUE,IF(C$2:C$1994=C1239,E$2:E$1994,""))</f>
        <v>财务管理、电子商务、工商管理、贸易经济、人力资源管理、市场营销、物流管理</v>
      </c>
      <c r="K1239" s="6" t="str">
        <f t="array" ref="K1239">_xlfn.TEXTJOIN("、",TRUE,IF(E$2:E$1994=E1239,C$2:C$1994,""))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40" spans="1:11">
      <c r="A1240" s="49" t="s">
        <v>2664</v>
      </c>
      <c r="B1240" s="50" t="s">
        <v>154</v>
      </c>
      <c r="C1240" s="3" t="s">
        <v>155</v>
      </c>
      <c r="D1240" s="3" t="s">
        <v>132</v>
      </c>
      <c r="E1240" s="1" t="s">
        <v>133</v>
      </c>
      <c r="F1240" s="3" t="s">
        <v>15</v>
      </c>
      <c r="G1240" s="3" t="s">
        <v>16</v>
      </c>
      <c r="H1240" s="3" t="s">
        <v>15</v>
      </c>
      <c r="I1240" s="3"/>
      <c r="J1240" s="6" t="str">
        <f t="array" ref="J1240">_xlfn.TEXTJOIN("、",TRUE,IF(C$2:C$1994=C1240,E$2:E$1994,""))</f>
        <v>财务管理、电子商务、工商管理、贸易经济、人力资源管理、市场营销、物流管理</v>
      </c>
      <c r="K1240" s="6" t="str">
        <f t="array" ref="K1240">_xlfn.TEXTJOIN("、",TRUE,IF(E$2:E$1994=E1240,C$2:C$1994,""))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41" spans="1:11">
      <c r="A1241" s="49" t="s">
        <v>2665</v>
      </c>
      <c r="B1241" s="50" t="s">
        <v>154</v>
      </c>
      <c r="C1241" s="3" t="s">
        <v>155</v>
      </c>
      <c r="D1241" s="3" t="s">
        <v>2657</v>
      </c>
      <c r="E1241" s="1" t="s">
        <v>2658</v>
      </c>
      <c r="F1241" s="3" t="s">
        <v>15</v>
      </c>
      <c r="G1241" s="3" t="s">
        <v>16</v>
      </c>
      <c r="H1241" s="3" t="s">
        <v>15</v>
      </c>
      <c r="I1241" s="3"/>
      <c r="J1241" s="6" t="str">
        <f t="array" ref="J1241">_xlfn.TEXTJOIN("、",TRUE,IF(C$2:C$1994=C1241,E$2:E$1994,""))</f>
        <v>财务管理、电子商务、工商管理、贸易经济、人力资源管理、市场营销、物流管理</v>
      </c>
      <c r="K1241" s="6" t="str">
        <f t="array" ref="K1241">_xlfn.TEXTJOIN("、",TRUE,IF(E$2:E$1994=E1241,C$2:C$1994,""))</f>
        <v>工商企业管理、连锁经营与管理、市场营销</v>
      </c>
    </row>
    <row r="1242" ht="25.5" spans="1:11">
      <c r="A1242" s="49" t="s">
        <v>2666</v>
      </c>
      <c r="B1242" s="50" t="s">
        <v>154</v>
      </c>
      <c r="C1242" s="3" t="s">
        <v>155</v>
      </c>
      <c r="D1242" s="3" t="s">
        <v>678</v>
      </c>
      <c r="E1242" s="1" t="s">
        <v>679</v>
      </c>
      <c r="F1242" s="3" t="s">
        <v>15</v>
      </c>
      <c r="G1242" s="3" t="s">
        <v>16</v>
      </c>
      <c r="H1242" s="3" t="s">
        <v>15</v>
      </c>
      <c r="I1242" s="3"/>
      <c r="J1242" s="6" t="str">
        <f t="array" ref="J1242">_xlfn.TEXTJOIN("、",TRUE,IF(C$2:C$1994=C1242,E$2:E$1994,""))</f>
        <v>财务管理、电子商务、工商管理、贸易经济、人力资源管理、市场营销、物流管理</v>
      </c>
      <c r="K1242" s="6" t="str">
        <f t="array" ref="K1242">_xlfn.TEXTJOIN("、",TRUE,IF(E$2:E$1994=E1242,C$2:C$1994,""))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243" spans="1:11">
      <c r="A1243" s="49" t="s">
        <v>2667</v>
      </c>
      <c r="B1243" s="50" t="s">
        <v>154</v>
      </c>
      <c r="C1243" s="3" t="s">
        <v>155</v>
      </c>
      <c r="D1243" s="3" t="s">
        <v>240</v>
      </c>
      <c r="E1243" s="1" t="s">
        <v>161</v>
      </c>
      <c r="F1243" s="3" t="s">
        <v>15</v>
      </c>
      <c r="G1243" s="3" t="s">
        <v>16</v>
      </c>
      <c r="H1243" s="3" t="s">
        <v>15</v>
      </c>
      <c r="I1243" s="3"/>
      <c r="J1243" s="6" t="str">
        <f t="array" ref="J1243">_xlfn.TEXTJOIN("、",TRUE,IF(C$2:C$1994=C1243,E$2:E$1994,""))</f>
        <v>财务管理、电子商务、工商管理、贸易经济、人力资源管理、市场营销、物流管理</v>
      </c>
      <c r="K1243" s="6" t="str">
        <f t="array" ref="K1243">_xlfn.TEXTJOIN("、",TRUE,IF(E$2:E$1994=E1243,C$2:C$1994,""))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44" spans="1:11">
      <c r="A1244" s="49" t="s">
        <v>2668</v>
      </c>
      <c r="B1244" s="50" t="s">
        <v>154</v>
      </c>
      <c r="C1244" s="3" t="s">
        <v>155</v>
      </c>
      <c r="D1244" s="3" t="s">
        <v>1822</v>
      </c>
      <c r="E1244" s="1" t="s">
        <v>1823</v>
      </c>
      <c r="F1244" s="3" t="s">
        <v>15</v>
      </c>
      <c r="G1244" s="3" t="s">
        <v>16</v>
      </c>
      <c r="H1244" s="3" t="s">
        <v>15</v>
      </c>
      <c r="I1244" s="3"/>
      <c r="J1244" s="6" t="str">
        <f t="array" ref="J1244">_xlfn.TEXTJOIN("、",TRUE,IF(C$2:C$1994=C1244,E$2:E$1994,""))</f>
        <v>财务管理、电子商务、工商管理、贸易经济、人力资源管理、市场营销、物流管理</v>
      </c>
      <c r="K1244" s="6" t="str">
        <f t="array" ref="K1244">_xlfn.TEXTJOIN("、",TRUE,IF(E$2:E$1994=E1244,C$2:C$1994,""))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245" spans="1:11">
      <c r="A1245" s="49" t="s">
        <v>2669</v>
      </c>
      <c r="B1245" s="50" t="s">
        <v>156</v>
      </c>
      <c r="C1245" s="3" t="s">
        <v>157</v>
      </c>
      <c r="D1245" s="3" t="s">
        <v>259</v>
      </c>
      <c r="E1245" s="1" t="s">
        <v>163</v>
      </c>
      <c r="F1245" s="3" t="s">
        <v>15</v>
      </c>
      <c r="G1245" s="3" t="s">
        <v>16</v>
      </c>
      <c r="H1245" s="3" t="s">
        <v>15</v>
      </c>
      <c r="I1245" s="3"/>
      <c r="J1245" s="6" t="str">
        <f t="array" ref="J1245">_xlfn.TEXTJOIN("、",TRUE,IF(C$2:C$1994=C1245,E$2:E$1994,""))</f>
        <v>电子商务、工商管理、管理科学、人力资源管理、市场营销、行政管理</v>
      </c>
      <c r="K1245" s="6" t="str">
        <f t="array" ref="K1245">_xlfn.TEXTJOIN("、",TRUE,IF(E$2:E$1994=E1245,C$2:C$1994,""))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46" spans="1:11">
      <c r="A1246" s="49" t="s">
        <v>2670</v>
      </c>
      <c r="B1246" s="50" t="s">
        <v>156</v>
      </c>
      <c r="C1246" s="3" t="s">
        <v>157</v>
      </c>
      <c r="D1246" s="3" t="s">
        <v>132</v>
      </c>
      <c r="E1246" s="1" t="s">
        <v>133</v>
      </c>
      <c r="F1246" s="3" t="s">
        <v>15</v>
      </c>
      <c r="G1246" s="3" t="s">
        <v>16</v>
      </c>
      <c r="H1246" s="3" t="s">
        <v>15</v>
      </c>
      <c r="I1246" s="3"/>
      <c r="J1246" s="6" t="str">
        <f t="array" ref="J1246">_xlfn.TEXTJOIN("、",TRUE,IF(C$2:C$1994=C1246,E$2:E$1994,""))</f>
        <v>电子商务、工商管理、管理科学、人力资源管理、市场营销、行政管理</v>
      </c>
      <c r="K1246" s="6" t="str">
        <f t="array" ref="K1246">_xlfn.TEXTJOIN("、",TRUE,IF(E$2:E$1994=E1246,C$2:C$1994,""))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47" spans="1:11">
      <c r="A1247" s="49" t="s">
        <v>2671</v>
      </c>
      <c r="B1247" s="50" t="s">
        <v>156</v>
      </c>
      <c r="C1247" s="3" t="s">
        <v>157</v>
      </c>
      <c r="D1247" s="3" t="s">
        <v>2653</v>
      </c>
      <c r="E1247" s="1" t="s">
        <v>2654</v>
      </c>
      <c r="F1247" s="3" t="s">
        <v>15</v>
      </c>
      <c r="G1247" s="3" t="s">
        <v>16</v>
      </c>
      <c r="H1247" s="3" t="s">
        <v>15</v>
      </c>
      <c r="I1247" s="3"/>
      <c r="J1247" s="6" t="str">
        <f t="array" ref="J1247">_xlfn.TEXTJOIN("、",TRUE,IF(C$2:C$1994=C1247,E$2:E$1994,""))</f>
        <v>电子商务、工商管理、管理科学、人力资源管理、市场营销、行政管理</v>
      </c>
      <c r="K1247" s="6" t="str">
        <f t="array" ref="K1247">_xlfn.TEXTJOIN("、",TRUE,IF(E$2:E$1994=E1247,C$2:C$1994,""))</f>
        <v>工商企业管理、商务管理、中小企业创业与经营、现代物流管理、智慧景区开发与管理、公共文化服务与管理、图书档案管理、现代家政服务与管理</v>
      </c>
    </row>
    <row r="1248" ht="25.5" spans="1:11">
      <c r="A1248" s="49" t="s">
        <v>2672</v>
      </c>
      <c r="B1248" s="50" t="s">
        <v>156</v>
      </c>
      <c r="C1248" s="3" t="s">
        <v>157</v>
      </c>
      <c r="D1248" s="3" t="s">
        <v>678</v>
      </c>
      <c r="E1248" s="1" t="s">
        <v>679</v>
      </c>
      <c r="F1248" s="3" t="s">
        <v>15</v>
      </c>
      <c r="G1248" s="3" t="s">
        <v>16</v>
      </c>
      <c r="H1248" s="3" t="s">
        <v>15</v>
      </c>
      <c r="I1248" s="3"/>
      <c r="J1248" s="6" t="str">
        <f t="array" ref="J1248">_xlfn.TEXTJOIN("、",TRUE,IF(C$2:C$1994=C1248,E$2:E$1994,""))</f>
        <v>电子商务、工商管理、管理科学、人力资源管理、市场营销、行政管理</v>
      </c>
      <c r="K1248" s="6" t="str">
        <f t="array" ref="K1248">_xlfn.TEXTJOIN("、",TRUE,IF(E$2:E$1994=E1248,C$2:C$1994,""))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249" spans="1:11">
      <c r="A1249" s="49" t="s">
        <v>2673</v>
      </c>
      <c r="B1249" s="50" t="s">
        <v>156</v>
      </c>
      <c r="C1249" s="3" t="s">
        <v>157</v>
      </c>
      <c r="D1249" s="3" t="s">
        <v>240</v>
      </c>
      <c r="E1249" s="1" t="s">
        <v>161</v>
      </c>
      <c r="F1249" s="3" t="s">
        <v>15</v>
      </c>
      <c r="G1249" s="3" t="s">
        <v>16</v>
      </c>
      <c r="H1249" s="3" t="s">
        <v>15</v>
      </c>
      <c r="I1249" s="3"/>
      <c r="J1249" s="6" t="str">
        <f t="array" ref="J1249">_xlfn.TEXTJOIN("、",TRUE,IF(C$2:C$1994=C1249,E$2:E$1994,""))</f>
        <v>电子商务、工商管理、管理科学、人力资源管理、市场营销、行政管理</v>
      </c>
      <c r="K1249" s="6" t="str">
        <f t="array" ref="K1249">_xlfn.TEXTJOIN("、",TRUE,IF(E$2:E$1994=E1249,C$2:C$1994,""))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50" spans="1:11">
      <c r="A1250" s="49" t="s">
        <v>2674</v>
      </c>
      <c r="B1250" s="50" t="s">
        <v>156</v>
      </c>
      <c r="C1250" s="3" t="s">
        <v>157</v>
      </c>
      <c r="D1250" s="3" t="s">
        <v>2432</v>
      </c>
      <c r="E1250" s="1" t="s">
        <v>2433</v>
      </c>
      <c r="F1250" s="3" t="s">
        <v>15</v>
      </c>
      <c r="G1250" s="3" t="s">
        <v>16</v>
      </c>
      <c r="H1250" s="3" t="s">
        <v>15</v>
      </c>
      <c r="I1250" s="3"/>
      <c r="J1250" s="6" t="str">
        <f t="array" ref="J1250">_xlfn.TEXTJOIN("、",TRUE,IF(C$2:C$1994=C1250,E$2:E$1994,""))</f>
        <v>电子商务、工商管理、管理科学、人力资源管理、市场营销、行政管理</v>
      </c>
      <c r="K1250" s="6" t="str">
        <f t="array" ref="K1250">_xlfn.TEXTJOIN("、",TRUE,IF(E$2:E$1994=E1250,C$2:C$1994,""))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251" spans="1:11">
      <c r="A1251" s="49" t="s">
        <v>2675</v>
      </c>
      <c r="B1251" s="50" t="s">
        <v>158</v>
      </c>
      <c r="C1251" s="3" t="s">
        <v>159</v>
      </c>
      <c r="D1251" s="3" t="s">
        <v>668</v>
      </c>
      <c r="E1251" s="1" t="s">
        <v>669</v>
      </c>
      <c r="F1251" s="3" t="s">
        <v>15</v>
      </c>
      <c r="G1251" s="3" t="s">
        <v>16</v>
      </c>
      <c r="H1251" s="3" t="s">
        <v>15</v>
      </c>
      <c r="I1251" s="3"/>
      <c r="J1251" s="6" t="str">
        <f t="array" ref="J1251">_xlfn.TEXTJOIN("、",TRUE,IF(C$2:C$1994=C1251,E$2:E$1994,""))</f>
        <v>财务管理、电子商务、工商管理、管理科学、人力资源管理、市场营销、物流管理</v>
      </c>
      <c r="K1251" s="6" t="str">
        <f t="array" ref="K1251">_xlfn.TEXTJOIN("、",TRUE,IF(E$2:E$1994=E1251,C$2:C$1994,""))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252" spans="1:11">
      <c r="A1252" s="49" t="s">
        <v>2676</v>
      </c>
      <c r="B1252" s="50" t="s">
        <v>158</v>
      </c>
      <c r="C1252" s="3" t="s">
        <v>159</v>
      </c>
      <c r="D1252" s="3" t="s">
        <v>259</v>
      </c>
      <c r="E1252" s="1" t="s">
        <v>163</v>
      </c>
      <c r="F1252" s="3" t="s">
        <v>15</v>
      </c>
      <c r="G1252" s="3" t="s">
        <v>16</v>
      </c>
      <c r="H1252" s="3" t="s">
        <v>15</v>
      </c>
      <c r="I1252" s="3"/>
      <c r="J1252" s="6" t="str">
        <f t="array" ref="J1252">_xlfn.TEXTJOIN("、",TRUE,IF(C$2:C$1994=C1252,E$2:E$1994,""))</f>
        <v>财务管理、电子商务、工商管理、管理科学、人力资源管理、市场营销、物流管理</v>
      </c>
      <c r="K1252" s="6" t="str">
        <f t="array" ref="K1252">_xlfn.TEXTJOIN("、",TRUE,IF(E$2:E$1994=E1252,C$2:C$1994,""))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53" spans="1:11">
      <c r="A1253" s="49" t="s">
        <v>2677</v>
      </c>
      <c r="B1253" s="50" t="s">
        <v>158</v>
      </c>
      <c r="C1253" s="3" t="s">
        <v>159</v>
      </c>
      <c r="D1253" s="3" t="s">
        <v>132</v>
      </c>
      <c r="E1253" s="1" t="s">
        <v>133</v>
      </c>
      <c r="F1253" s="3" t="s">
        <v>15</v>
      </c>
      <c r="G1253" s="3" t="s">
        <v>16</v>
      </c>
      <c r="H1253" s="3" t="s">
        <v>15</v>
      </c>
      <c r="I1253" s="3"/>
      <c r="J1253" s="6" t="str">
        <f t="array" ref="J1253">_xlfn.TEXTJOIN("、",TRUE,IF(C$2:C$1994=C1253,E$2:E$1994,""))</f>
        <v>财务管理、电子商务、工商管理、管理科学、人力资源管理、市场营销、物流管理</v>
      </c>
      <c r="K1253" s="6" t="str">
        <f t="array" ref="K1253">_xlfn.TEXTJOIN("、",TRUE,IF(E$2:E$1994=E1253,C$2:C$1994,""))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54" spans="1:11">
      <c r="A1254" s="49" t="s">
        <v>2678</v>
      </c>
      <c r="B1254" s="50" t="s">
        <v>158</v>
      </c>
      <c r="C1254" s="3" t="s">
        <v>159</v>
      </c>
      <c r="D1254" s="3" t="s">
        <v>2653</v>
      </c>
      <c r="E1254" s="1" t="s">
        <v>2654</v>
      </c>
      <c r="F1254" s="3" t="s">
        <v>15</v>
      </c>
      <c r="G1254" s="3" t="s">
        <v>16</v>
      </c>
      <c r="H1254" s="3" t="s">
        <v>15</v>
      </c>
      <c r="I1254" s="3"/>
      <c r="J1254" s="6" t="str">
        <f t="array" ref="J1254">_xlfn.TEXTJOIN("、",TRUE,IF(C$2:C$1994=C1254,E$2:E$1994,""))</f>
        <v>财务管理、电子商务、工商管理、管理科学、人力资源管理、市场营销、物流管理</v>
      </c>
      <c r="K1254" s="6" t="str">
        <f t="array" ref="K1254">_xlfn.TEXTJOIN("、",TRUE,IF(E$2:E$1994=E1254,C$2:C$1994,""))</f>
        <v>工商企业管理、商务管理、中小企业创业与经营、现代物流管理、智慧景区开发与管理、公共文化服务与管理、图书档案管理、现代家政服务与管理</v>
      </c>
    </row>
    <row r="1255" ht="25.5" spans="1:11">
      <c r="A1255" s="49" t="s">
        <v>2679</v>
      </c>
      <c r="B1255" s="50" t="s">
        <v>158</v>
      </c>
      <c r="C1255" s="3" t="s">
        <v>159</v>
      </c>
      <c r="D1255" s="3" t="s">
        <v>678</v>
      </c>
      <c r="E1255" s="1" t="s">
        <v>679</v>
      </c>
      <c r="F1255" s="3" t="s">
        <v>15</v>
      </c>
      <c r="G1255" s="3" t="s">
        <v>16</v>
      </c>
      <c r="H1255" s="3" t="s">
        <v>15</v>
      </c>
      <c r="I1255" s="3"/>
      <c r="J1255" s="6" t="str">
        <f t="array" ref="J1255">_xlfn.TEXTJOIN("、",TRUE,IF(C$2:C$1994=C1255,E$2:E$1994,""))</f>
        <v>财务管理、电子商务、工商管理、管理科学、人力资源管理、市场营销、物流管理</v>
      </c>
      <c r="K1255" s="6" t="str">
        <f t="array" ref="K1255">_xlfn.TEXTJOIN("、",TRUE,IF(E$2:E$1994=E1255,C$2:C$1994,""))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256" spans="1:11">
      <c r="A1256" s="49" t="s">
        <v>2680</v>
      </c>
      <c r="B1256" s="50" t="s">
        <v>158</v>
      </c>
      <c r="C1256" s="3" t="s">
        <v>159</v>
      </c>
      <c r="D1256" s="3" t="s">
        <v>240</v>
      </c>
      <c r="E1256" s="1" t="s">
        <v>161</v>
      </c>
      <c r="F1256" s="3" t="s">
        <v>15</v>
      </c>
      <c r="G1256" s="3" t="s">
        <v>16</v>
      </c>
      <c r="H1256" s="3" t="s">
        <v>15</v>
      </c>
      <c r="I1256" s="3"/>
      <c r="J1256" s="6" t="str">
        <f t="array" ref="J1256">_xlfn.TEXTJOIN("、",TRUE,IF(C$2:C$1994=C1256,E$2:E$1994,""))</f>
        <v>财务管理、电子商务、工商管理、管理科学、人力资源管理、市场营销、物流管理</v>
      </c>
      <c r="K1256" s="6" t="str">
        <f t="array" ref="K1256">_xlfn.TEXTJOIN("、",TRUE,IF(E$2:E$1994=E1256,C$2:C$1994,""))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57" spans="1:11">
      <c r="A1257" s="49" t="s">
        <v>2681</v>
      </c>
      <c r="B1257" s="50" t="s">
        <v>158</v>
      </c>
      <c r="C1257" s="3" t="s">
        <v>159</v>
      </c>
      <c r="D1257" s="3" t="s">
        <v>1822</v>
      </c>
      <c r="E1257" s="1" t="s">
        <v>1823</v>
      </c>
      <c r="F1257" s="3" t="s">
        <v>15</v>
      </c>
      <c r="G1257" s="3" t="s">
        <v>16</v>
      </c>
      <c r="H1257" s="3" t="s">
        <v>15</v>
      </c>
      <c r="I1257" s="3"/>
      <c r="J1257" s="6" t="str">
        <f t="array" ref="J1257">_xlfn.TEXTJOIN("、",TRUE,IF(C$2:C$1994=C1257,E$2:E$1994,""))</f>
        <v>财务管理、电子商务、工商管理、管理科学、人力资源管理、市场营销、物流管理</v>
      </c>
      <c r="K1257" s="6" t="str">
        <f t="array" ref="K1257">_xlfn.TEXTJOIN("、",TRUE,IF(E$2:E$1994=E1257,C$2:C$1994,""))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258" spans="1:11">
      <c r="A1258" s="49" t="s">
        <v>2682</v>
      </c>
      <c r="B1258" s="50" t="s">
        <v>160</v>
      </c>
      <c r="C1258" s="3" t="s">
        <v>161</v>
      </c>
      <c r="D1258" s="3" t="s">
        <v>259</v>
      </c>
      <c r="E1258" s="1" t="s">
        <v>163</v>
      </c>
      <c r="F1258" s="3" t="s">
        <v>15</v>
      </c>
      <c r="G1258" s="3" t="s">
        <v>16</v>
      </c>
      <c r="H1258" s="3" t="s">
        <v>15</v>
      </c>
      <c r="I1258" s="3"/>
      <c r="J1258" s="6" t="str">
        <f t="array" ref="J1258">_xlfn.TEXTJOIN("、",TRUE,IF(C$2:C$1994=C1258,E$2:E$1994,""))</f>
        <v>电子商务、工商管理、国际商务、贸易经济、人力资源管理、市场营销、文化产业管理</v>
      </c>
      <c r="K1258" s="6" t="str">
        <f t="array" ref="K1258">_xlfn.TEXTJOIN("、",TRUE,IF(E$2:E$1994=E1258,C$2:C$1994,""))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59" spans="1:11">
      <c r="A1259" s="49" t="s">
        <v>2683</v>
      </c>
      <c r="B1259" s="50" t="s">
        <v>160</v>
      </c>
      <c r="C1259" s="3" t="s">
        <v>161</v>
      </c>
      <c r="D1259" s="3" t="s">
        <v>132</v>
      </c>
      <c r="E1259" s="1" t="s">
        <v>133</v>
      </c>
      <c r="F1259" s="3" t="s">
        <v>15</v>
      </c>
      <c r="G1259" s="3" t="s">
        <v>16</v>
      </c>
      <c r="H1259" s="3" t="s">
        <v>15</v>
      </c>
      <c r="I1259" s="3"/>
      <c r="J1259" s="6" t="str">
        <f t="array" ref="J1259">_xlfn.TEXTJOIN("、",TRUE,IF(C$2:C$1994=C1259,E$2:E$1994,""))</f>
        <v>电子商务、工商管理、国际商务、贸易经济、人力资源管理、市场营销、文化产业管理</v>
      </c>
      <c r="K1259" s="6" t="str">
        <f t="array" ref="K1259">_xlfn.TEXTJOIN("、",TRUE,IF(E$2:E$1994=E1259,C$2:C$1994,""))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60" spans="1:11">
      <c r="A1260" s="49" t="s">
        <v>2684</v>
      </c>
      <c r="B1260" s="50" t="s">
        <v>160</v>
      </c>
      <c r="C1260" s="3" t="s">
        <v>161</v>
      </c>
      <c r="D1260" s="3" t="s">
        <v>1752</v>
      </c>
      <c r="E1260" s="1" t="s">
        <v>248</v>
      </c>
      <c r="F1260" s="3" t="s">
        <v>15</v>
      </c>
      <c r="G1260" s="3" t="s">
        <v>16</v>
      </c>
      <c r="H1260" s="3" t="s">
        <v>15</v>
      </c>
      <c r="I1260" s="3"/>
      <c r="J1260" s="6" t="str">
        <f t="array" ref="J1260">_xlfn.TEXTJOIN("、",TRUE,IF(C$2:C$1994=C1260,E$2:E$1994,""))</f>
        <v>电子商务、工商管理、国际商务、贸易经济、人力资源管理、市场营销、文化产业管理</v>
      </c>
      <c r="K1260" s="6" t="str">
        <f t="array" ref="K1260">_xlfn.TEXTJOIN("、",TRUE,IF(E$2:E$1994=E1260,C$2:C$1994,""))</f>
        <v>纺织品检验与贸易、国际经济与贸易、国际商务、关务与外贸服务、市场营销、电子商务、跨境电子商务、农村电子商务、商务日语</v>
      </c>
    </row>
    <row r="1261" spans="1:11">
      <c r="A1261" s="49" t="s">
        <v>2685</v>
      </c>
      <c r="B1261" s="50" t="s">
        <v>160</v>
      </c>
      <c r="C1261" s="3" t="s">
        <v>161</v>
      </c>
      <c r="D1261" s="3" t="s">
        <v>2657</v>
      </c>
      <c r="E1261" s="1" t="s">
        <v>2658</v>
      </c>
      <c r="F1261" s="3" t="s">
        <v>15</v>
      </c>
      <c r="G1261" s="3" t="s">
        <v>16</v>
      </c>
      <c r="H1261" s="3" t="s">
        <v>15</v>
      </c>
      <c r="I1261" s="3"/>
      <c r="J1261" s="6" t="str">
        <f t="array" ref="J1261">_xlfn.TEXTJOIN("、",TRUE,IF(C$2:C$1994=C1261,E$2:E$1994,""))</f>
        <v>电子商务、工商管理、国际商务、贸易经济、人力资源管理、市场营销、文化产业管理</v>
      </c>
      <c r="K1261" s="6" t="str">
        <f t="array" ref="K1261">_xlfn.TEXTJOIN("、",TRUE,IF(E$2:E$1994=E1261,C$2:C$1994,""))</f>
        <v>工商企业管理、连锁经营与管理、市场营销</v>
      </c>
    </row>
    <row r="1262" ht="25.5" spans="1:11">
      <c r="A1262" s="49" t="s">
        <v>2686</v>
      </c>
      <c r="B1262" s="50" t="s">
        <v>160</v>
      </c>
      <c r="C1262" s="3" t="s">
        <v>161</v>
      </c>
      <c r="D1262" s="3" t="s">
        <v>678</v>
      </c>
      <c r="E1262" s="1" t="s">
        <v>679</v>
      </c>
      <c r="F1262" s="3" t="s">
        <v>15</v>
      </c>
      <c r="G1262" s="3" t="s">
        <v>16</v>
      </c>
      <c r="H1262" s="3" t="s">
        <v>15</v>
      </c>
      <c r="I1262" s="3"/>
      <c r="J1262" s="6" t="str">
        <f t="array" ref="J1262">_xlfn.TEXTJOIN("、",TRUE,IF(C$2:C$1994=C1262,E$2:E$1994,""))</f>
        <v>电子商务、工商管理、国际商务、贸易经济、人力资源管理、市场营销、文化产业管理</v>
      </c>
      <c r="K1262" s="6" t="str">
        <f t="array" ref="K1262">_xlfn.TEXTJOIN("、",TRUE,IF(E$2:E$1994=E1262,C$2:C$1994,""))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263" spans="1:11">
      <c r="A1263" s="49" t="s">
        <v>2687</v>
      </c>
      <c r="B1263" s="50" t="s">
        <v>160</v>
      </c>
      <c r="C1263" s="3" t="s">
        <v>161</v>
      </c>
      <c r="D1263" s="3" t="s">
        <v>240</v>
      </c>
      <c r="E1263" s="1" t="s">
        <v>161</v>
      </c>
      <c r="F1263" s="3" t="s">
        <v>15</v>
      </c>
      <c r="G1263" s="3" t="s">
        <v>16</v>
      </c>
      <c r="H1263" s="3" t="s">
        <v>15</v>
      </c>
      <c r="I1263" s="3"/>
      <c r="J1263" s="6" t="str">
        <f t="array" ref="J1263">_xlfn.TEXTJOIN("、",TRUE,IF(C$2:C$1994=C1263,E$2:E$1994,""))</f>
        <v>电子商务、工商管理、国际商务、贸易经济、人力资源管理、市场营销、文化产业管理</v>
      </c>
      <c r="K1263" s="6" t="str">
        <f t="array" ref="K1263">_xlfn.TEXTJOIN("、",TRUE,IF(E$2:E$1994=E1263,C$2:C$1994,""))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64" ht="25.5" spans="1:11">
      <c r="A1264" s="49" t="s">
        <v>2688</v>
      </c>
      <c r="B1264" s="50" t="s">
        <v>160</v>
      </c>
      <c r="C1264" s="3" t="s">
        <v>161</v>
      </c>
      <c r="D1264" s="3" t="s">
        <v>2689</v>
      </c>
      <c r="E1264" s="1" t="s">
        <v>2690</v>
      </c>
      <c r="F1264" s="3" t="s">
        <v>15</v>
      </c>
      <c r="G1264" s="3" t="s">
        <v>16</v>
      </c>
      <c r="H1264" s="3" t="s">
        <v>15</v>
      </c>
      <c r="I1264" s="3"/>
      <c r="J1264" s="6" t="str">
        <f t="array" ref="J1264">_xlfn.TEXTJOIN("、",TRUE,IF(C$2:C$1994=C1264,E$2:E$1994,""))</f>
        <v>电子商务、工商管理、国际商务、贸易经济、人力资源管理、市场营销、文化产业管理</v>
      </c>
      <c r="K1264" s="6" t="str">
        <f t="array" ref="K1264">_xlfn.TEXTJOIN("、",TRUE,IF(E$2:E$1994=E1264,C$2:C$1994,""))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265" spans="1:11">
      <c r="A1265" s="49" t="s">
        <v>2691</v>
      </c>
      <c r="B1265" s="50" t="s">
        <v>162</v>
      </c>
      <c r="C1265" s="3" t="s">
        <v>163</v>
      </c>
      <c r="D1265" s="3" t="s">
        <v>668</v>
      </c>
      <c r="E1265" s="1" t="s">
        <v>669</v>
      </c>
      <c r="F1265" s="3" t="s">
        <v>15</v>
      </c>
      <c r="G1265" s="3" t="s">
        <v>16</v>
      </c>
      <c r="H1265" s="3" t="s">
        <v>15</v>
      </c>
      <c r="I1265" s="3"/>
      <c r="J1265" s="6" t="str">
        <f t="array" ref="J1265">_xlfn.TEXTJOIN("、",TRUE,IF(C$2:C$1994=C1265,E$2:E$1994,""))</f>
        <v>财务管理、电子商务、工商管理、国际商务、跨境电子商务、人力资源管理、市场营销、物流管理</v>
      </c>
      <c r="K1265" s="6" t="str">
        <f t="array" ref="K1265">_xlfn.TEXTJOIN("、",TRUE,IF(E$2:E$1994=E1265,C$2:C$1994,""))</f>
        <v>现代农业经济管理、财税大数据应用、资产评估与管理、金融服务与管理、金融科技应用、财富管理、证券实务、大数据与财务管理、大数据与会计、大数据与审计、会计信息管理、统计与会计核算、工商企业管理、连锁经营与管理、中小企业创业与经营、电子商务</v>
      </c>
    </row>
    <row r="1266" spans="1:11">
      <c r="A1266" s="49" t="s">
        <v>2692</v>
      </c>
      <c r="B1266" s="50" t="s">
        <v>162</v>
      </c>
      <c r="C1266" s="3" t="s">
        <v>163</v>
      </c>
      <c r="D1266" s="3" t="s">
        <v>259</v>
      </c>
      <c r="E1266" s="1" t="s">
        <v>163</v>
      </c>
      <c r="F1266" s="3" t="s">
        <v>15</v>
      </c>
      <c r="G1266" s="3" t="s">
        <v>16</v>
      </c>
      <c r="H1266" s="3" t="s">
        <v>15</v>
      </c>
      <c r="I1266" s="3"/>
      <c r="J1266" s="6" t="str">
        <f t="array" ref="J1266">_xlfn.TEXTJOIN("、",TRUE,IF(C$2:C$1994=C1266,E$2:E$1994,""))</f>
        <v>财务管理、电子商务、工商管理、国际商务、跨境电子商务、人力资源管理、市场营销、物流管理</v>
      </c>
      <c r="K1266" s="6" t="str">
        <f t="array" ref="K1266">_xlfn.TEXTJOIN("、",TRUE,IF(E$2:E$1994=E1266,C$2:C$1994,""))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67" spans="1:11">
      <c r="A1267" s="49" t="s">
        <v>2693</v>
      </c>
      <c r="B1267" s="50" t="s">
        <v>162</v>
      </c>
      <c r="C1267" s="3" t="s">
        <v>163</v>
      </c>
      <c r="D1267" s="3" t="s">
        <v>132</v>
      </c>
      <c r="E1267" s="1" t="s">
        <v>133</v>
      </c>
      <c r="F1267" s="3" t="s">
        <v>15</v>
      </c>
      <c r="G1267" s="3" t="s">
        <v>16</v>
      </c>
      <c r="H1267" s="3" t="s">
        <v>15</v>
      </c>
      <c r="I1267" s="3"/>
      <c r="J1267" s="6" t="str">
        <f t="array" ref="J1267">_xlfn.TEXTJOIN("、",TRUE,IF(C$2:C$1994=C1267,E$2:E$1994,""))</f>
        <v>财务管理、电子商务、工商管理、国际商务、跨境电子商务、人力资源管理、市场营销、物流管理</v>
      </c>
      <c r="K1267" s="6" t="str">
        <f t="array" ref="K1267">_xlfn.TEXTJOIN("、",TRUE,IF(E$2:E$1994=E1267,C$2:C$1994,""))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68" spans="1:11">
      <c r="A1268" s="49" t="s">
        <v>2694</v>
      </c>
      <c r="B1268" s="50" t="s">
        <v>162</v>
      </c>
      <c r="C1268" s="3" t="s">
        <v>163</v>
      </c>
      <c r="D1268" s="3" t="s">
        <v>1752</v>
      </c>
      <c r="E1268" s="1" t="s">
        <v>248</v>
      </c>
      <c r="F1268" s="3" t="s">
        <v>15</v>
      </c>
      <c r="G1268" s="3" t="s">
        <v>16</v>
      </c>
      <c r="H1268" s="3" t="s">
        <v>15</v>
      </c>
      <c r="I1268" s="3"/>
      <c r="J1268" s="6" t="str">
        <f t="array" ref="J1268">_xlfn.TEXTJOIN("、",TRUE,IF(C$2:C$1994=C1268,E$2:E$1994,""))</f>
        <v>财务管理、电子商务、工商管理、国际商务、跨境电子商务、人力资源管理、市场营销、物流管理</v>
      </c>
      <c r="K1268" s="6" t="str">
        <f t="array" ref="K1268">_xlfn.TEXTJOIN("、",TRUE,IF(E$2:E$1994=E1268,C$2:C$1994,""))</f>
        <v>纺织品检验与贸易、国际经济与贸易、国际商务、关务与外贸服务、市场营销、电子商务、跨境电子商务、农村电子商务、商务日语</v>
      </c>
    </row>
    <row r="1269" ht="25.5" spans="1:11">
      <c r="A1269" s="49" t="s">
        <v>2695</v>
      </c>
      <c r="B1269" s="50" t="s">
        <v>162</v>
      </c>
      <c r="C1269" s="3" t="s">
        <v>163</v>
      </c>
      <c r="D1269" s="3" t="s">
        <v>1754</v>
      </c>
      <c r="E1269" s="1" t="s">
        <v>250</v>
      </c>
      <c r="F1269" s="3" t="s">
        <v>15</v>
      </c>
      <c r="G1269" s="3" t="s">
        <v>16</v>
      </c>
      <c r="H1269" s="3" t="s">
        <v>15</v>
      </c>
      <c r="I1269" s="3"/>
      <c r="J1269" s="6" t="str">
        <f t="array" ref="J1269">_xlfn.TEXTJOIN("、",TRUE,IF(C$2:C$1994=C1269,E$2:E$1994,""))</f>
        <v>财务管理、电子商务、工商管理、国际商务、跨境电子商务、人力资源管理、市场营销、物流管理</v>
      </c>
      <c r="K1269" s="6" t="str">
        <f t="array" ref="K1269">_xlfn.TEXTJOIN("、",TRUE,IF(E$2:E$1994=E1269,C$2:C$1994,""))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70" ht="25.5" spans="1:11">
      <c r="A1270" s="49" t="s">
        <v>2696</v>
      </c>
      <c r="B1270" s="50" t="s">
        <v>162</v>
      </c>
      <c r="C1270" s="3" t="s">
        <v>163</v>
      </c>
      <c r="D1270" s="3" t="s">
        <v>678</v>
      </c>
      <c r="E1270" s="1" t="s">
        <v>679</v>
      </c>
      <c r="F1270" s="3" t="s">
        <v>15</v>
      </c>
      <c r="G1270" s="3" t="s">
        <v>16</v>
      </c>
      <c r="H1270" s="3" t="s">
        <v>15</v>
      </c>
      <c r="I1270" s="3"/>
      <c r="J1270" s="6" t="str">
        <f t="array" ref="J1270">_xlfn.TEXTJOIN("、",TRUE,IF(C$2:C$1994=C1270,E$2:E$1994,""))</f>
        <v>财务管理、电子商务、工商管理、国际商务、跨境电子商务、人力资源管理、市场营销、物流管理</v>
      </c>
      <c r="K1270" s="6" t="str">
        <f t="array" ref="K1270">_xlfn.TEXTJOIN("、",TRUE,IF(E$2:E$1994=E1270,C$2:C$1994,""))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271" spans="1:11">
      <c r="A1271" s="49" t="s">
        <v>2697</v>
      </c>
      <c r="B1271" s="50" t="s">
        <v>162</v>
      </c>
      <c r="C1271" s="3" t="s">
        <v>163</v>
      </c>
      <c r="D1271" s="3" t="s">
        <v>240</v>
      </c>
      <c r="E1271" s="1" t="s">
        <v>161</v>
      </c>
      <c r="F1271" s="3" t="s">
        <v>15</v>
      </c>
      <c r="G1271" s="3" t="s">
        <v>16</v>
      </c>
      <c r="H1271" s="3" t="s">
        <v>15</v>
      </c>
      <c r="I1271" s="3"/>
      <c r="J1271" s="6" t="str">
        <f t="array" ref="J1271">_xlfn.TEXTJOIN("、",TRUE,IF(C$2:C$1994=C1271,E$2:E$1994,""))</f>
        <v>财务管理、电子商务、工商管理、国际商务、跨境电子商务、人力资源管理、市场营销、物流管理</v>
      </c>
      <c r="K1271" s="6" t="str">
        <f t="array" ref="K1271">_xlfn.TEXTJOIN("、",TRUE,IF(E$2:E$1994=E1271,C$2:C$1994,""))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72" spans="1:11">
      <c r="A1272" s="49" t="s">
        <v>2698</v>
      </c>
      <c r="B1272" s="50" t="s">
        <v>162</v>
      </c>
      <c r="C1272" s="3" t="s">
        <v>163</v>
      </c>
      <c r="D1272" s="3" t="s">
        <v>1822</v>
      </c>
      <c r="E1272" s="1" t="s">
        <v>1823</v>
      </c>
      <c r="F1272" s="3" t="s">
        <v>15</v>
      </c>
      <c r="G1272" s="3" t="s">
        <v>16</v>
      </c>
      <c r="H1272" s="3" t="s">
        <v>15</v>
      </c>
      <c r="I1272" s="3"/>
      <c r="J1272" s="6" t="str">
        <f t="array" ref="J1272">_xlfn.TEXTJOIN("、",TRUE,IF(C$2:C$1994=C1272,E$2:E$1994,""))</f>
        <v>财务管理、电子商务、工商管理、国际商务、跨境电子商务、人力资源管理、市场营销、物流管理</v>
      </c>
      <c r="K1272" s="6" t="str">
        <f t="array" ref="K1272">_xlfn.TEXTJOIN("、",TRUE,IF(E$2:E$1994=E1272,C$2:C$1994,""))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273" spans="1:11">
      <c r="A1273" s="49" t="s">
        <v>2699</v>
      </c>
      <c r="B1273" s="50" t="s">
        <v>249</v>
      </c>
      <c r="C1273" s="3" t="s">
        <v>250</v>
      </c>
      <c r="D1273" s="3" t="s">
        <v>259</v>
      </c>
      <c r="E1273" s="1" t="s">
        <v>163</v>
      </c>
      <c r="F1273" s="3" t="s">
        <v>15</v>
      </c>
      <c r="G1273" s="3" t="s">
        <v>16</v>
      </c>
      <c r="H1273" s="3" t="s">
        <v>15</v>
      </c>
      <c r="I1273" s="3"/>
      <c r="J1273" s="6" t="str">
        <f t="array" ref="J1273">_xlfn.TEXTJOIN("、",TRUE,IF(C$2:C$1994=C1273,E$2:E$1994,""))</f>
        <v>电子商务、国际经济与贸易、国际商务、跨境电子商务、市场营销、物流管理</v>
      </c>
      <c r="K1273" s="6" t="str">
        <f t="array" ref="K1273">_xlfn.TEXTJOIN("、",TRUE,IF(E$2:E$1994=E1273,C$2:C$1994,""))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74" ht="25.5" spans="1:11">
      <c r="A1274" s="49" t="s">
        <v>2700</v>
      </c>
      <c r="B1274" s="50" t="s">
        <v>249</v>
      </c>
      <c r="C1274" s="3" t="s">
        <v>250</v>
      </c>
      <c r="D1274" s="3" t="s">
        <v>2040</v>
      </c>
      <c r="E1274" s="1" t="s">
        <v>246</v>
      </c>
      <c r="F1274" s="3" t="s">
        <v>15</v>
      </c>
      <c r="G1274" s="3" t="s">
        <v>16</v>
      </c>
      <c r="H1274" s="3" t="s">
        <v>15</v>
      </c>
      <c r="I1274" s="3"/>
      <c r="J1274" s="6" t="str">
        <f t="array" ref="J1274">_xlfn.TEXTJOIN("、",TRUE,IF(C$2:C$1994=C1274,E$2:E$1994,""))</f>
        <v>电子商务、国际经济与贸易、国际商务、跨境电子商务、市场营销、物流管理</v>
      </c>
      <c r="K1274" s="6" t="str">
        <f t="array" ref="K1274">_xlfn.TEXTJOIN("、",TRUE,IF(E$2:E$1994=E1274,C$2:C$1994,""))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275" spans="1:11">
      <c r="A1275" s="49" t="s">
        <v>2701</v>
      </c>
      <c r="B1275" s="50" t="s">
        <v>249</v>
      </c>
      <c r="C1275" s="3" t="s">
        <v>250</v>
      </c>
      <c r="D1275" s="3" t="s">
        <v>1752</v>
      </c>
      <c r="E1275" s="1" t="s">
        <v>248</v>
      </c>
      <c r="F1275" s="3" t="s">
        <v>15</v>
      </c>
      <c r="G1275" s="3" t="s">
        <v>16</v>
      </c>
      <c r="H1275" s="3" t="s">
        <v>15</v>
      </c>
      <c r="I1275" s="3"/>
      <c r="J1275" s="6" t="str">
        <f t="array" ref="J1275">_xlfn.TEXTJOIN("、",TRUE,IF(C$2:C$1994=C1275,E$2:E$1994,""))</f>
        <v>电子商务、国际经济与贸易、国际商务、跨境电子商务、市场营销、物流管理</v>
      </c>
      <c r="K1275" s="6" t="str">
        <f t="array" ref="K1275">_xlfn.TEXTJOIN("、",TRUE,IF(E$2:E$1994=E1275,C$2:C$1994,""))</f>
        <v>纺织品检验与贸易、国际经济与贸易、国际商务、关务与外贸服务、市场营销、电子商务、跨境电子商务、农村电子商务、商务日语</v>
      </c>
    </row>
    <row r="1276" ht="25.5" spans="1:11">
      <c r="A1276" s="49" t="s">
        <v>2702</v>
      </c>
      <c r="B1276" s="50" t="s">
        <v>249</v>
      </c>
      <c r="C1276" s="3" t="s">
        <v>250</v>
      </c>
      <c r="D1276" s="3" t="s">
        <v>1754</v>
      </c>
      <c r="E1276" s="1" t="s">
        <v>250</v>
      </c>
      <c r="F1276" s="3" t="s">
        <v>15</v>
      </c>
      <c r="G1276" s="3" t="s">
        <v>16</v>
      </c>
      <c r="H1276" s="3" t="s">
        <v>15</v>
      </c>
      <c r="I1276" s="3"/>
      <c r="J1276" s="6" t="str">
        <f t="array" ref="J1276">_xlfn.TEXTJOIN("、",TRUE,IF(C$2:C$1994=C1276,E$2:E$1994,""))</f>
        <v>电子商务、国际经济与贸易、国际商务、跨境电子商务、市场营销、物流管理</v>
      </c>
      <c r="K1276" s="6" t="str">
        <f t="array" ref="K1276">_xlfn.TEXTJOIN("、",TRUE,IF(E$2:E$1994=E1276,C$2:C$1994,""))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77" spans="1:11">
      <c r="A1277" s="49" t="s">
        <v>2703</v>
      </c>
      <c r="B1277" s="50" t="s">
        <v>249</v>
      </c>
      <c r="C1277" s="3" t="s">
        <v>250</v>
      </c>
      <c r="D1277" s="3" t="s">
        <v>240</v>
      </c>
      <c r="E1277" s="1" t="s">
        <v>161</v>
      </c>
      <c r="F1277" s="3" t="s">
        <v>15</v>
      </c>
      <c r="G1277" s="3" t="s">
        <v>16</v>
      </c>
      <c r="H1277" s="3" t="s">
        <v>15</v>
      </c>
      <c r="I1277" s="3"/>
      <c r="J1277" s="6" t="str">
        <f t="array" ref="J1277">_xlfn.TEXTJOIN("、",TRUE,IF(C$2:C$1994=C1277,E$2:E$1994,""))</f>
        <v>电子商务、国际经济与贸易、国际商务、跨境电子商务、市场营销、物流管理</v>
      </c>
      <c r="K1277" s="6" t="str">
        <f t="array" ref="K1277">_xlfn.TEXTJOIN("、",TRUE,IF(E$2:E$1994=E1277,C$2:C$1994,""))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78" spans="1:11">
      <c r="A1278" s="49" t="s">
        <v>2704</v>
      </c>
      <c r="B1278" s="50" t="s">
        <v>249</v>
      </c>
      <c r="C1278" s="3" t="s">
        <v>250</v>
      </c>
      <c r="D1278" s="3" t="s">
        <v>1822</v>
      </c>
      <c r="E1278" s="1" t="s">
        <v>1823</v>
      </c>
      <c r="F1278" s="3" t="s">
        <v>15</v>
      </c>
      <c r="G1278" s="3" t="s">
        <v>16</v>
      </c>
      <c r="H1278" s="3" t="s">
        <v>15</v>
      </c>
      <c r="I1278" s="3"/>
      <c r="J1278" s="6" t="str">
        <f t="array" ref="J1278">_xlfn.TEXTJOIN("、",TRUE,IF(C$2:C$1994=C1278,E$2:E$1994,""))</f>
        <v>电子商务、国际经济与贸易、国际商务、跨境电子商务、市场营销、物流管理</v>
      </c>
      <c r="K1278" s="6" t="str">
        <f t="array" ref="K1278">_xlfn.TEXTJOIN("、",TRUE,IF(E$2:E$1994=E1278,C$2:C$1994,""))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279" spans="1:11">
      <c r="A1279" s="49" t="s">
        <v>2705</v>
      </c>
      <c r="B1279" s="50" t="s">
        <v>164</v>
      </c>
      <c r="C1279" s="3" t="s">
        <v>165</v>
      </c>
      <c r="D1279" s="3" t="s">
        <v>259</v>
      </c>
      <c r="E1279" s="1" t="s">
        <v>163</v>
      </c>
      <c r="F1279" s="3" t="s">
        <v>15</v>
      </c>
      <c r="G1279" s="3" t="s">
        <v>16</v>
      </c>
      <c r="H1279" s="3" t="s">
        <v>15</v>
      </c>
      <c r="I1279" s="3"/>
      <c r="J1279" s="6" t="str">
        <f t="array" ref="J1279">_xlfn.TEXTJOIN("、",TRUE,IF(C$2:C$1994=C1279,E$2:E$1994,""))</f>
        <v>电子商务、工商管理、跨境电子商务、市场营销</v>
      </c>
      <c r="K1279" s="6" t="str">
        <f t="array" ref="K1279">_xlfn.TEXTJOIN("、",TRUE,IF(E$2:E$1994=E1279,C$2:C$1994,""))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80" spans="1:11">
      <c r="A1280" s="49" t="s">
        <v>2706</v>
      </c>
      <c r="B1280" s="50" t="s">
        <v>164</v>
      </c>
      <c r="C1280" s="3" t="s">
        <v>165</v>
      </c>
      <c r="D1280" s="3" t="s">
        <v>132</v>
      </c>
      <c r="E1280" s="1" t="s">
        <v>133</v>
      </c>
      <c r="F1280" s="3" t="s">
        <v>15</v>
      </c>
      <c r="G1280" s="3" t="s">
        <v>16</v>
      </c>
      <c r="H1280" s="3" t="s">
        <v>15</v>
      </c>
      <c r="I1280" s="3"/>
      <c r="J1280" s="6" t="str">
        <f t="array" ref="J1280">_xlfn.TEXTJOIN("、",TRUE,IF(C$2:C$1994=C1280,E$2:E$1994,""))</f>
        <v>电子商务、工商管理、跨境电子商务、市场营销</v>
      </c>
      <c r="K1280" s="6" t="str">
        <f t="array" ref="K1280">_xlfn.TEXTJOIN("、",TRUE,IF(E$2:E$1994=E1280,C$2:C$1994,""))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81" ht="25.5" spans="1:11">
      <c r="A1281" s="49" t="s">
        <v>2707</v>
      </c>
      <c r="B1281" s="50" t="s">
        <v>164</v>
      </c>
      <c r="C1281" s="3" t="s">
        <v>165</v>
      </c>
      <c r="D1281" s="3" t="s">
        <v>1754</v>
      </c>
      <c r="E1281" s="1" t="s">
        <v>250</v>
      </c>
      <c r="F1281" s="3" t="s">
        <v>15</v>
      </c>
      <c r="G1281" s="3" t="s">
        <v>16</v>
      </c>
      <c r="H1281" s="3" t="s">
        <v>15</v>
      </c>
      <c r="I1281" s="3"/>
      <c r="J1281" s="6" t="str">
        <f t="array" ref="J1281">_xlfn.TEXTJOIN("、",TRUE,IF(C$2:C$1994=C1281,E$2:E$1994,""))</f>
        <v>电子商务、工商管理、跨境电子商务、市场营销</v>
      </c>
      <c r="K1281" s="6" t="str">
        <f t="array" ref="K1281">_xlfn.TEXTJOIN("、",TRUE,IF(E$2:E$1994=E1281,C$2:C$1994,""))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82" spans="1:11">
      <c r="A1282" s="49" t="s">
        <v>2708</v>
      </c>
      <c r="B1282" s="50" t="s">
        <v>164</v>
      </c>
      <c r="C1282" s="3" t="s">
        <v>165</v>
      </c>
      <c r="D1282" s="3" t="s">
        <v>240</v>
      </c>
      <c r="E1282" s="1" t="s">
        <v>161</v>
      </c>
      <c r="F1282" s="3" t="s">
        <v>15</v>
      </c>
      <c r="G1282" s="3" t="s">
        <v>16</v>
      </c>
      <c r="H1282" s="3" t="s">
        <v>15</v>
      </c>
      <c r="I1282" s="3"/>
      <c r="J1282" s="6" t="str">
        <f t="array" ref="J1282">_xlfn.TEXTJOIN("、",TRUE,IF(C$2:C$1994=C1282,E$2:E$1994,""))</f>
        <v>电子商务、工商管理、跨境电子商务、市场营销</v>
      </c>
      <c r="K1282" s="6" t="str">
        <f t="array" ref="K1282">_xlfn.TEXTJOIN("、",TRUE,IF(E$2:E$1994=E1282,C$2:C$1994,""))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83" spans="1:11">
      <c r="A1283" s="49" t="s">
        <v>2709</v>
      </c>
      <c r="B1283" s="50" t="s">
        <v>251</v>
      </c>
      <c r="C1283" s="3" t="s">
        <v>252</v>
      </c>
      <c r="D1283" s="3" t="s">
        <v>259</v>
      </c>
      <c r="E1283" s="1" t="s">
        <v>163</v>
      </c>
      <c r="F1283" s="3" t="s">
        <v>15</v>
      </c>
      <c r="G1283" s="3" t="s">
        <v>16</v>
      </c>
      <c r="H1283" s="3" t="s">
        <v>15</v>
      </c>
      <c r="I1283" s="3"/>
      <c r="J1283" s="6" t="str">
        <f t="array" ref="J1283">_xlfn.TEXTJOIN("、",TRUE,IF(C$2:C$1994=C1283,E$2:E$1994,""))</f>
        <v>电子商务、跨境电子商务、市场营销</v>
      </c>
      <c r="K1283" s="6" t="str">
        <f t="array" ref="K1283">_xlfn.TEXTJOIN("、",TRUE,IF(E$2:E$1994=E1283,C$2:C$1994,""))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84" ht="25.5" spans="1:11">
      <c r="A1284" s="49" t="s">
        <v>2710</v>
      </c>
      <c r="B1284" s="50" t="s">
        <v>251</v>
      </c>
      <c r="C1284" s="3" t="s">
        <v>252</v>
      </c>
      <c r="D1284" s="3" t="s">
        <v>1754</v>
      </c>
      <c r="E1284" s="1" t="s">
        <v>250</v>
      </c>
      <c r="F1284" s="3" t="s">
        <v>15</v>
      </c>
      <c r="G1284" s="3" t="s">
        <v>16</v>
      </c>
      <c r="H1284" s="3" t="s">
        <v>15</v>
      </c>
      <c r="I1284" s="3"/>
      <c r="J1284" s="6" t="str">
        <f t="array" ref="J1284">_xlfn.TEXTJOIN("、",TRUE,IF(C$2:C$1994=C1284,E$2:E$1994,""))</f>
        <v>电子商务、跨境电子商务、市场营销</v>
      </c>
      <c r="K1284" s="6" t="str">
        <f t="array" ref="K1284">_xlfn.TEXTJOIN("、",TRUE,IF(E$2:E$1994=E1284,C$2:C$1994,""))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85" spans="1:11">
      <c r="A1285" s="49" t="s">
        <v>2711</v>
      </c>
      <c r="B1285" s="50" t="s">
        <v>251</v>
      </c>
      <c r="C1285" s="3" t="s">
        <v>252</v>
      </c>
      <c r="D1285" s="3" t="s">
        <v>240</v>
      </c>
      <c r="E1285" s="1" t="s">
        <v>161</v>
      </c>
      <c r="F1285" s="3" t="s">
        <v>15</v>
      </c>
      <c r="G1285" s="3" t="s">
        <v>16</v>
      </c>
      <c r="H1285" s="3" t="s">
        <v>15</v>
      </c>
      <c r="I1285" s="3"/>
      <c r="J1285" s="6" t="str">
        <f t="array" ref="J1285">_xlfn.TEXTJOIN("、",TRUE,IF(C$2:C$1994=C1285,E$2:E$1994,""))</f>
        <v>电子商务、跨境电子商务、市场营销</v>
      </c>
      <c r="K1285" s="6" t="str">
        <f t="array" ref="K1285">_xlfn.TEXTJOIN("、",TRUE,IF(E$2:E$1994=E1285,C$2:C$1994,""))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86" spans="1:11">
      <c r="A1286" s="49" t="s">
        <v>2712</v>
      </c>
      <c r="B1286" s="50" t="s">
        <v>166</v>
      </c>
      <c r="C1286" s="3" t="s">
        <v>167</v>
      </c>
      <c r="D1286" s="3" t="s">
        <v>259</v>
      </c>
      <c r="E1286" s="1" t="s">
        <v>163</v>
      </c>
      <c r="F1286" s="3" t="s">
        <v>15</v>
      </c>
      <c r="G1286" s="3" t="s">
        <v>16</v>
      </c>
      <c r="H1286" s="3" t="s">
        <v>15</v>
      </c>
      <c r="I1286" s="3"/>
      <c r="J1286" s="6" t="str">
        <f t="array" ref="J1286">_xlfn.TEXTJOIN("、",TRUE,IF(C$2:C$1994=C1286,E$2:E$1994,""))</f>
        <v>电子商务、工商管理、国际商务、跨境电子商务、人力资源管理、市场营销、物流管理</v>
      </c>
      <c r="K1286" s="6" t="str">
        <f t="array" ref="K1286">_xlfn.TEXTJOIN("、",TRUE,IF(E$2:E$1994=E1286,C$2:C$1994,""))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87" spans="1:11">
      <c r="A1287" s="49" t="s">
        <v>2713</v>
      </c>
      <c r="B1287" s="50" t="s">
        <v>166</v>
      </c>
      <c r="C1287" s="3" t="s">
        <v>167</v>
      </c>
      <c r="D1287" s="3" t="s">
        <v>132</v>
      </c>
      <c r="E1287" s="1" t="s">
        <v>133</v>
      </c>
      <c r="F1287" s="3" t="s">
        <v>15</v>
      </c>
      <c r="G1287" s="3" t="s">
        <v>16</v>
      </c>
      <c r="H1287" s="3" t="s">
        <v>15</v>
      </c>
      <c r="I1287" s="3"/>
      <c r="J1287" s="6" t="str">
        <f t="array" ref="J1287">_xlfn.TEXTJOIN("、",TRUE,IF(C$2:C$1994=C1287,E$2:E$1994,""))</f>
        <v>电子商务、工商管理、国际商务、跨境电子商务、人力资源管理、市场营销、物流管理</v>
      </c>
      <c r="K1287" s="6" t="str">
        <f t="array" ref="K1287">_xlfn.TEXTJOIN("、",TRUE,IF(E$2:E$1994=E1287,C$2:C$1994,""))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288" spans="1:11">
      <c r="A1288" s="49" t="s">
        <v>2714</v>
      </c>
      <c r="B1288" s="50" t="s">
        <v>166</v>
      </c>
      <c r="C1288" s="3" t="s">
        <v>167</v>
      </c>
      <c r="D1288" s="3" t="s">
        <v>1752</v>
      </c>
      <c r="E1288" s="1" t="s">
        <v>248</v>
      </c>
      <c r="F1288" s="3" t="s">
        <v>15</v>
      </c>
      <c r="G1288" s="3" t="s">
        <v>16</v>
      </c>
      <c r="H1288" s="3" t="s">
        <v>15</v>
      </c>
      <c r="I1288" s="3"/>
      <c r="J1288" s="6" t="str">
        <f t="array" ref="J1288">_xlfn.TEXTJOIN("、",TRUE,IF(C$2:C$1994=C1288,E$2:E$1994,""))</f>
        <v>电子商务、工商管理、国际商务、跨境电子商务、人力资源管理、市场营销、物流管理</v>
      </c>
      <c r="K1288" s="6" t="str">
        <f t="array" ref="K1288">_xlfn.TEXTJOIN("、",TRUE,IF(E$2:E$1994=E1288,C$2:C$1994,""))</f>
        <v>纺织品检验与贸易、国际经济与贸易、国际商务、关务与外贸服务、市场营销、电子商务、跨境电子商务、农村电子商务、商务日语</v>
      </c>
    </row>
    <row r="1289" ht="25.5" spans="1:11">
      <c r="A1289" s="49" t="s">
        <v>2715</v>
      </c>
      <c r="B1289" s="50" t="s">
        <v>166</v>
      </c>
      <c r="C1289" s="3" t="s">
        <v>167</v>
      </c>
      <c r="D1289" s="3" t="s">
        <v>1754</v>
      </c>
      <c r="E1289" s="1" t="s">
        <v>250</v>
      </c>
      <c r="F1289" s="3" t="s">
        <v>15</v>
      </c>
      <c r="G1289" s="3" t="s">
        <v>16</v>
      </c>
      <c r="H1289" s="3" t="s">
        <v>15</v>
      </c>
      <c r="I1289" s="3"/>
      <c r="J1289" s="6" t="str">
        <f t="array" ref="J1289">_xlfn.TEXTJOIN("、",TRUE,IF(C$2:C$1994=C1289,E$2:E$1994,""))</f>
        <v>电子商务、工商管理、国际商务、跨境电子商务、人力资源管理、市场营销、物流管理</v>
      </c>
      <c r="K1289" s="6" t="str">
        <f t="array" ref="K1289">_xlfn.TEXTJOIN("、",TRUE,IF(E$2:E$1994=E1289,C$2:C$1994,""))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90" ht="25.5" spans="1:11">
      <c r="A1290" s="49" t="s">
        <v>2716</v>
      </c>
      <c r="B1290" s="50" t="s">
        <v>166</v>
      </c>
      <c r="C1290" s="3" t="s">
        <v>167</v>
      </c>
      <c r="D1290" s="3" t="s">
        <v>678</v>
      </c>
      <c r="E1290" s="1" t="s">
        <v>679</v>
      </c>
      <c r="F1290" s="3" t="s">
        <v>15</v>
      </c>
      <c r="G1290" s="3" t="s">
        <v>16</v>
      </c>
      <c r="H1290" s="3" t="s">
        <v>15</v>
      </c>
      <c r="I1290" s="3"/>
      <c r="J1290" s="6" t="str">
        <f t="array" ref="J1290">_xlfn.TEXTJOIN("、",TRUE,IF(C$2:C$1994=C1290,E$2:E$1994,""))</f>
        <v>电子商务、工商管理、国际商务、跨境电子商务、人力资源管理、市场营销、物流管理</v>
      </c>
      <c r="K1290" s="6" t="str">
        <f t="array" ref="K1290">_xlfn.TEXTJOIN("、",TRUE,IF(E$2:E$1994=E1290,C$2:C$1994,""))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291" spans="1:11">
      <c r="A1291" s="49" t="s">
        <v>2717</v>
      </c>
      <c r="B1291" s="50" t="s">
        <v>166</v>
      </c>
      <c r="C1291" s="3" t="s">
        <v>167</v>
      </c>
      <c r="D1291" s="3" t="s">
        <v>240</v>
      </c>
      <c r="E1291" s="1" t="s">
        <v>161</v>
      </c>
      <c r="F1291" s="3" t="s">
        <v>15</v>
      </c>
      <c r="G1291" s="3" t="s">
        <v>16</v>
      </c>
      <c r="H1291" s="3" t="s">
        <v>15</v>
      </c>
      <c r="I1291" s="3"/>
      <c r="J1291" s="6" t="str">
        <f t="array" ref="J1291">_xlfn.TEXTJOIN("、",TRUE,IF(C$2:C$1994=C1291,E$2:E$1994,""))</f>
        <v>电子商务、工商管理、国际商务、跨境电子商务、人力资源管理、市场营销、物流管理</v>
      </c>
      <c r="K1291" s="6" t="str">
        <f t="array" ref="K1291">_xlfn.TEXTJOIN("、",TRUE,IF(E$2:E$1994=E1291,C$2:C$1994,""))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92" spans="1:11">
      <c r="A1292" s="49" t="s">
        <v>2718</v>
      </c>
      <c r="B1292" s="50" t="s">
        <v>166</v>
      </c>
      <c r="C1292" s="3" t="s">
        <v>167</v>
      </c>
      <c r="D1292" s="3" t="s">
        <v>1822</v>
      </c>
      <c r="E1292" s="1" t="s">
        <v>1823</v>
      </c>
      <c r="F1292" s="3" t="s">
        <v>15</v>
      </c>
      <c r="G1292" s="3" t="s">
        <v>16</v>
      </c>
      <c r="H1292" s="3" t="s">
        <v>15</v>
      </c>
      <c r="I1292" s="3"/>
      <c r="J1292" s="6" t="str">
        <f t="array" ref="J1292">_xlfn.TEXTJOIN("、",TRUE,IF(C$2:C$1994=C1292,E$2:E$1994,""))</f>
        <v>电子商务、工商管理、国际商务、跨境电子商务、人力资源管理、市场营销、物流管理</v>
      </c>
      <c r="K1292" s="6" t="str">
        <f t="array" ref="K1292">_xlfn.TEXTJOIN("、",TRUE,IF(E$2:E$1994=E1292,C$2:C$1994,""))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293" ht="25.5" spans="1:11">
      <c r="A1293" s="49" t="s">
        <v>2719</v>
      </c>
      <c r="B1293" s="50" t="s">
        <v>238</v>
      </c>
      <c r="C1293" s="3" t="s">
        <v>239</v>
      </c>
      <c r="D1293" s="3" t="s">
        <v>234</v>
      </c>
      <c r="E1293" s="1" t="s">
        <v>235</v>
      </c>
      <c r="F1293" s="3" t="s">
        <v>15</v>
      </c>
      <c r="G1293" s="3" t="s">
        <v>16</v>
      </c>
      <c r="H1293" s="3" t="s">
        <v>15</v>
      </c>
      <c r="I1293" s="3"/>
      <c r="J1293" s="6" t="str">
        <f t="array" ref="J1293">_xlfn.TEXTJOIN("、",TRUE,IF(C$2:C$1994=C1293,E$2:E$1994,""))</f>
        <v>大数据管理与应用、电子商务、经济统计学、跨境电子商务、市场营销、数字经济</v>
      </c>
      <c r="K1293" s="6" t="str">
        <f t="array" ref="K1293">_xlfn.TEXTJOIN("、",TRUE,IF(E$2:E$1994=E1293,C$2:C$1994,""))</f>
        <v>健康大数据管理与服务、大数据与财务管理、大数据与会计、大数据与审计、商务数据分析与应用</v>
      </c>
    </row>
    <row r="1294" spans="1:11">
      <c r="A1294" s="49" t="s">
        <v>2720</v>
      </c>
      <c r="B1294" s="50" t="s">
        <v>238</v>
      </c>
      <c r="C1294" s="3" t="s">
        <v>239</v>
      </c>
      <c r="D1294" s="3" t="s">
        <v>259</v>
      </c>
      <c r="E1294" s="1" t="s">
        <v>163</v>
      </c>
      <c r="F1294" s="3" t="s">
        <v>15</v>
      </c>
      <c r="G1294" s="3" t="s">
        <v>16</v>
      </c>
      <c r="H1294" s="3" t="s">
        <v>15</v>
      </c>
      <c r="I1294" s="3"/>
      <c r="J1294" s="6" t="str">
        <f t="array" ref="J1294">_xlfn.TEXTJOIN("、",TRUE,IF(C$2:C$1994=C1294,E$2:E$1994,""))</f>
        <v>大数据管理与应用、电子商务、经济统计学、跨境电子商务、市场营销、数字经济</v>
      </c>
      <c r="K1294" s="6" t="str">
        <f t="array" ref="K1294">_xlfn.TEXTJOIN("、",TRUE,IF(E$2:E$1994=E1294,C$2:C$1994,""))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295" spans="1:11">
      <c r="A1295" s="49" t="s">
        <v>2721</v>
      </c>
      <c r="B1295" s="50" t="s">
        <v>238</v>
      </c>
      <c r="C1295" s="3" t="s">
        <v>239</v>
      </c>
      <c r="D1295" s="3" t="s">
        <v>2501</v>
      </c>
      <c r="E1295" s="1" t="s">
        <v>2502</v>
      </c>
      <c r="F1295" s="3" t="s">
        <v>15</v>
      </c>
      <c r="G1295" s="3" t="s">
        <v>16</v>
      </c>
      <c r="H1295" s="3" t="s">
        <v>15</v>
      </c>
      <c r="I1295" s="3"/>
      <c r="J1295" s="6" t="str">
        <f t="array" ref="J1295">_xlfn.TEXTJOIN("、",TRUE,IF(C$2:C$1994=C1295,E$2:E$1994,""))</f>
        <v>大数据管理与应用、电子商务、经济统计学、跨境电子商务、市场营销、数字经济</v>
      </c>
      <c r="K1295" s="6" t="str">
        <f t="array" ref="K1295">_xlfn.TEXTJOIN("、",TRUE,IF(E$2:E$1994=E1295,C$2:C$1994,""))</f>
        <v>财税大数据应用、统计与会计核算、商务数据分析与应用</v>
      </c>
    </row>
    <row r="1296" ht="25.5" spans="1:11">
      <c r="A1296" s="49" t="s">
        <v>2722</v>
      </c>
      <c r="B1296" s="50" t="s">
        <v>238</v>
      </c>
      <c r="C1296" s="3" t="s">
        <v>239</v>
      </c>
      <c r="D1296" s="3" t="s">
        <v>1754</v>
      </c>
      <c r="E1296" s="1" t="s">
        <v>250</v>
      </c>
      <c r="F1296" s="3" t="s">
        <v>15</v>
      </c>
      <c r="G1296" s="3" t="s">
        <v>16</v>
      </c>
      <c r="H1296" s="3" t="s">
        <v>15</v>
      </c>
      <c r="I1296" s="3"/>
      <c r="J1296" s="6" t="str">
        <f t="array" ref="J1296">_xlfn.TEXTJOIN("、",TRUE,IF(C$2:C$1994=C1296,E$2:E$1994,""))</f>
        <v>大数据管理与应用、电子商务、经济统计学、跨境电子商务、市场营销、数字经济</v>
      </c>
      <c r="K1296" s="6" t="str">
        <f t="array" ref="K1296">_xlfn.TEXTJOIN("、",TRUE,IF(E$2:E$1994=E1296,C$2:C$1994,""))</f>
        <v>纺织品检验与贸易、国际经济与贸易、国际商务、关务与外贸服务、电子商务、跨境电子商务、移动商务、网络营销与直播电商、农村电子商务、商务数据分析与应用</v>
      </c>
    </row>
    <row r="1297" spans="1:11">
      <c r="A1297" s="49" t="s">
        <v>2723</v>
      </c>
      <c r="B1297" s="50" t="s">
        <v>238</v>
      </c>
      <c r="C1297" s="3" t="s">
        <v>239</v>
      </c>
      <c r="D1297" s="3" t="s">
        <v>240</v>
      </c>
      <c r="E1297" s="1" t="s">
        <v>161</v>
      </c>
      <c r="F1297" s="3" t="s">
        <v>15</v>
      </c>
      <c r="G1297" s="3" t="s">
        <v>16</v>
      </c>
      <c r="H1297" s="3" t="s">
        <v>15</v>
      </c>
      <c r="I1297" s="3"/>
      <c r="J1297" s="6" t="str">
        <f t="array" ref="J1297">_xlfn.TEXTJOIN("、",TRUE,IF(C$2:C$1994=C1297,E$2:E$1994,""))</f>
        <v>大数据管理与应用、电子商务、经济统计学、跨境电子商务、市场营销、数字经济</v>
      </c>
      <c r="K1297" s="6" t="str">
        <f t="array" ref="K1297">_xlfn.TEXTJOIN("、",TRUE,IF(E$2:E$1994=E1297,C$2:C$1994,""))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298" spans="1:11">
      <c r="A1298" s="49" t="s">
        <v>2724</v>
      </c>
      <c r="B1298" s="51" t="s">
        <v>2725</v>
      </c>
      <c r="C1298" s="3" t="s">
        <v>239</v>
      </c>
      <c r="D1298" s="49" t="s">
        <v>2508</v>
      </c>
      <c r="E1298" s="1" t="s">
        <v>2509</v>
      </c>
      <c r="F1298" s="3" t="s">
        <v>15</v>
      </c>
      <c r="G1298" s="3" t="s">
        <v>16</v>
      </c>
      <c r="H1298" s="3" t="s">
        <v>15</v>
      </c>
      <c r="I1298" s="3"/>
      <c r="J1298" s="6" t="str">
        <f t="array" ref="J1298">_xlfn.TEXTJOIN("、",TRUE,IF(C$2:C$1994=C1298,E$2:E$1994,""))</f>
        <v>大数据管理与应用、电子商务、经济统计学、跨境电子商务、市场营销、数字经济</v>
      </c>
      <c r="K1298" s="6" t="str">
        <f t="array" ref="K1298">_xlfn.TEXTJOIN("、",TRUE,IF(E$2:E$1994=E1298,C$2:C$1994,""))</f>
        <v>财税大数据应用、金融服务与管理、金融科技应用、大数据与财务管理、统计与会计核算、商务数据分析与应用</v>
      </c>
    </row>
    <row r="1299" spans="1:11">
      <c r="A1299" s="49" t="s">
        <v>2726</v>
      </c>
      <c r="B1299" s="50" t="s">
        <v>168</v>
      </c>
      <c r="C1299" s="3" t="s">
        <v>169</v>
      </c>
      <c r="D1299" s="3" t="s">
        <v>259</v>
      </c>
      <c r="E1299" s="1" t="s">
        <v>163</v>
      </c>
      <c r="F1299" s="3" t="s">
        <v>15</v>
      </c>
      <c r="G1299" s="3" t="s">
        <v>16</v>
      </c>
      <c r="H1299" s="3" t="s">
        <v>15</v>
      </c>
      <c r="I1299" s="3"/>
      <c r="J1299" s="6" t="str">
        <f t="array" ref="J1299">_xlfn.TEXTJOIN("、",TRUE,IF(C$2:C$1994=C1299,E$2:E$1994,""))</f>
        <v>电子商务、工商管理、供应链管理、管理科学、物流工程、物流管理</v>
      </c>
      <c r="K1299" s="6" t="str">
        <f t="array" ref="K1299">_xlfn.TEXTJOIN("、",TRUE,IF(E$2:E$1994=E1299,C$2:C$1994,""))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300" spans="1:11">
      <c r="A1300" s="49" t="s">
        <v>2727</v>
      </c>
      <c r="B1300" s="50" t="s">
        <v>168</v>
      </c>
      <c r="C1300" s="3" t="s">
        <v>169</v>
      </c>
      <c r="D1300" s="3" t="s">
        <v>132</v>
      </c>
      <c r="E1300" s="1" t="s">
        <v>133</v>
      </c>
      <c r="F1300" s="3" t="s">
        <v>15</v>
      </c>
      <c r="G1300" s="3" t="s">
        <v>16</v>
      </c>
      <c r="H1300" s="3" t="s">
        <v>15</v>
      </c>
      <c r="I1300" s="3"/>
      <c r="J1300" s="6" t="str">
        <f t="array" ref="J1300">_xlfn.TEXTJOIN("、",TRUE,IF(C$2:C$1994=C1300,E$2:E$1994,""))</f>
        <v>电子商务、工商管理、供应链管理、管理科学、物流工程、物流管理</v>
      </c>
      <c r="K1300" s="6" t="str">
        <f t="array" ref="K1300">_xlfn.TEXTJOIN("、",TRUE,IF(E$2:E$1994=E1300,C$2:C$1994,""))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301" spans="1:11">
      <c r="A1301" s="49" t="s">
        <v>2728</v>
      </c>
      <c r="B1301" s="50" t="s">
        <v>168</v>
      </c>
      <c r="C1301" s="3" t="s">
        <v>169</v>
      </c>
      <c r="D1301" s="3" t="s">
        <v>2138</v>
      </c>
      <c r="E1301" s="1" t="s">
        <v>2139</v>
      </c>
      <c r="F1301" s="3" t="s">
        <v>15</v>
      </c>
      <c r="G1301" s="3" t="s">
        <v>16</v>
      </c>
      <c r="H1301" s="3" t="s">
        <v>15</v>
      </c>
      <c r="I1301" s="3"/>
      <c r="J1301" s="6" t="str">
        <f t="array" ref="J1301">_xlfn.TEXTJOIN("、",TRUE,IF(C$2:C$1994=C1301,E$2:E$1994,""))</f>
        <v>电子商务、工商管理、供应链管理、管理科学、物流工程、物流管理</v>
      </c>
      <c r="K1301" s="6" t="str">
        <f t="array" ref="K1301">_xlfn.TEXTJOIN("、",TRUE,IF(E$2:E$1994=E1301,C$2:C$1994,""))</f>
        <v>邮政快递智能技术、现代物流管理、航空物流管理、冷链物流技术与管理、采购与供应管理、供应链运营</v>
      </c>
    </row>
    <row r="1302" spans="1:11">
      <c r="A1302" s="49" t="s">
        <v>2729</v>
      </c>
      <c r="B1302" s="50" t="s">
        <v>168</v>
      </c>
      <c r="C1302" s="3" t="s">
        <v>169</v>
      </c>
      <c r="D1302" s="3" t="s">
        <v>2653</v>
      </c>
      <c r="E1302" s="1" t="s">
        <v>2654</v>
      </c>
      <c r="F1302" s="3" t="s">
        <v>15</v>
      </c>
      <c r="G1302" s="3" t="s">
        <v>16</v>
      </c>
      <c r="H1302" s="3" t="s">
        <v>15</v>
      </c>
      <c r="I1302" s="3"/>
      <c r="J1302" s="6" t="str">
        <f t="array" ref="J1302">_xlfn.TEXTJOIN("、",TRUE,IF(C$2:C$1994=C1302,E$2:E$1994,""))</f>
        <v>电子商务、工商管理、供应链管理、管理科学、物流工程、物流管理</v>
      </c>
      <c r="K1302" s="6" t="str">
        <f t="array" ref="K1302">_xlfn.TEXTJOIN("、",TRUE,IF(E$2:E$1994=E1302,C$2:C$1994,""))</f>
        <v>工商企业管理、商务管理、中小企业创业与经营、现代物流管理、智慧景区开发与管理、公共文化服务与管理、图书档案管理、现代家政服务与管理</v>
      </c>
    </row>
    <row r="1303" spans="1:11">
      <c r="A1303" s="49" t="s">
        <v>2730</v>
      </c>
      <c r="B1303" s="50" t="s">
        <v>168</v>
      </c>
      <c r="C1303" s="3" t="s">
        <v>169</v>
      </c>
      <c r="D1303" s="3" t="s">
        <v>2731</v>
      </c>
      <c r="E1303" s="1" t="s">
        <v>2732</v>
      </c>
      <c r="F1303" s="3" t="s">
        <v>15</v>
      </c>
      <c r="G1303" s="3" t="s">
        <v>16</v>
      </c>
      <c r="H1303" s="3" t="s">
        <v>15</v>
      </c>
      <c r="I1303" s="3"/>
      <c r="J1303" s="6" t="str">
        <f t="array" ref="J1303">_xlfn.TEXTJOIN("、",TRUE,IF(C$2:C$1994=C1303,E$2:E$1994,""))</f>
        <v>电子商务、工商管理、供应链管理、管理科学、物流工程、物流管理</v>
      </c>
      <c r="K1303" s="6" t="str">
        <f t="array" ref="K1303">_xlfn.TEXTJOIN("、",TRUE,IF(E$2:E$1994=E1303,C$2:C$1994,""))</f>
        <v>现代物流管理、航空物流管理、冷链物流技术与管理、采购与供应管理、智能物流技术、供应链运营</v>
      </c>
    </row>
    <row r="1304" spans="1:11">
      <c r="A1304" s="49" t="s">
        <v>2733</v>
      </c>
      <c r="B1304" s="50" t="s">
        <v>168</v>
      </c>
      <c r="C1304" s="3" t="s">
        <v>169</v>
      </c>
      <c r="D1304" s="3" t="s">
        <v>1822</v>
      </c>
      <c r="E1304" s="1" t="s">
        <v>1823</v>
      </c>
      <c r="F1304" s="3" t="s">
        <v>15</v>
      </c>
      <c r="G1304" s="3" t="s">
        <v>16</v>
      </c>
      <c r="H1304" s="3" t="s">
        <v>15</v>
      </c>
      <c r="I1304" s="3"/>
      <c r="J1304" s="6" t="str">
        <f t="array" ref="J1304">_xlfn.TEXTJOIN("、",TRUE,IF(C$2:C$1994=C1304,E$2:E$1994,""))</f>
        <v>电子商务、工商管理、供应链管理、管理科学、物流工程、物流管理</v>
      </c>
      <c r="K1304" s="6" t="str">
        <f t="array" ref="K1304">_xlfn.TEXTJOIN("、",TRUE,IF(E$2:E$1994=E1304,C$2:C$1994,""))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305" spans="1:11">
      <c r="A1305" s="49" t="s">
        <v>2734</v>
      </c>
      <c r="B1305" s="50" t="s">
        <v>170</v>
      </c>
      <c r="C1305" s="3" t="s">
        <v>171</v>
      </c>
      <c r="D1305" s="3" t="s">
        <v>132</v>
      </c>
      <c r="E1305" s="1" t="s">
        <v>133</v>
      </c>
      <c r="F1305" s="3" t="s">
        <v>15</v>
      </c>
      <c r="G1305" s="3" t="s">
        <v>16</v>
      </c>
      <c r="H1305" s="3" t="s">
        <v>15</v>
      </c>
      <c r="I1305" s="3"/>
      <c r="J1305" s="6" t="str">
        <f t="array" ref="J1305">_xlfn.TEXTJOIN("、",TRUE,IF(C$2:C$1994=C1305,E$2:E$1994,""))</f>
        <v>工商管理、供应链管理、物流工程、物流管理</v>
      </c>
      <c r="K1305" s="6" t="str">
        <f t="array" ref="K1305">_xlfn.TEXTJOIN("、",TRUE,IF(E$2:E$1994=E1305,C$2:C$1994,""))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306" spans="1:11">
      <c r="A1306" s="49" t="s">
        <v>2735</v>
      </c>
      <c r="B1306" s="50" t="s">
        <v>170</v>
      </c>
      <c r="C1306" s="3" t="s">
        <v>171</v>
      </c>
      <c r="D1306" s="3" t="s">
        <v>2138</v>
      </c>
      <c r="E1306" s="1" t="s">
        <v>2139</v>
      </c>
      <c r="F1306" s="3" t="s">
        <v>15</v>
      </c>
      <c r="G1306" s="3" t="s">
        <v>16</v>
      </c>
      <c r="H1306" s="3" t="s">
        <v>15</v>
      </c>
      <c r="I1306" s="3"/>
      <c r="J1306" s="6" t="str">
        <f t="array" ref="J1306">_xlfn.TEXTJOIN("、",TRUE,IF(C$2:C$1994=C1306,E$2:E$1994,""))</f>
        <v>工商管理、供应链管理、物流工程、物流管理</v>
      </c>
      <c r="K1306" s="6" t="str">
        <f t="array" ref="K1306">_xlfn.TEXTJOIN("、",TRUE,IF(E$2:E$1994=E1306,C$2:C$1994,""))</f>
        <v>邮政快递智能技术、现代物流管理、航空物流管理、冷链物流技术与管理、采购与供应管理、供应链运营</v>
      </c>
    </row>
    <row r="1307" spans="1:11">
      <c r="A1307" s="49" t="s">
        <v>2736</v>
      </c>
      <c r="B1307" s="50" t="s">
        <v>170</v>
      </c>
      <c r="C1307" s="3" t="s">
        <v>171</v>
      </c>
      <c r="D1307" s="3" t="s">
        <v>2731</v>
      </c>
      <c r="E1307" s="1" t="s">
        <v>2732</v>
      </c>
      <c r="F1307" s="3" t="s">
        <v>15</v>
      </c>
      <c r="G1307" s="3" t="s">
        <v>16</v>
      </c>
      <c r="H1307" s="3" t="s">
        <v>15</v>
      </c>
      <c r="I1307" s="3"/>
      <c r="J1307" s="6" t="str">
        <f t="array" ref="J1307">_xlfn.TEXTJOIN("、",TRUE,IF(C$2:C$1994=C1307,E$2:E$1994,""))</f>
        <v>工商管理、供应链管理、物流工程、物流管理</v>
      </c>
      <c r="K1307" s="6" t="str">
        <f t="array" ref="K1307">_xlfn.TEXTJOIN("、",TRUE,IF(E$2:E$1994=E1307,C$2:C$1994,""))</f>
        <v>现代物流管理、航空物流管理、冷链物流技术与管理、采购与供应管理、智能物流技术、供应链运营</v>
      </c>
    </row>
    <row r="1308" spans="1:11">
      <c r="A1308" s="49" t="s">
        <v>2737</v>
      </c>
      <c r="B1308" s="50" t="s">
        <v>170</v>
      </c>
      <c r="C1308" s="3" t="s">
        <v>171</v>
      </c>
      <c r="D1308" s="3" t="s">
        <v>1822</v>
      </c>
      <c r="E1308" s="1" t="s">
        <v>1823</v>
      </c>
      <c r="F1308" s="3" t="s">
        <v>15</v>
      </c>
      <c r="G1308" s="3" t="s">
        <v>16</v>
      </c>
      <c r="H1308" s="3" t="s">
        <v>15</v>
      </c>
      <c r="I1308" s="3"/>
      <c r="J1308" s="6" t="str">
        <f t="array" ref="J1308">_xlfn.TEXTJOIN("、",TRUE,IF(C$2:C$1994=C1308,E$2:E$1994,""))</f>
        <v>工商管理、供应链管理、物流工程、物流管理</v>
      </c>
      <c r="K1308" s="6" t="str">
        <f t="array" ref="K1308">_xlfn.TEXTJOIN("、",TRUE,IF(E$2:E$1994=E1308,C$2:C$1994,""))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309" spans="1:11">
      <c r="A1309" s="49" t="s">
        <v>2738</v>
      </c>
      <c r="B1309" s="50" t="s">
        <v>2739</v>
      </c>
      <c r="C1309" s="3" t="s">
        <v>2740</v>
      </c>
      <c r="D1309" s="3" t="s">
        <v>2138</v>
      </c>
      <c r="E1309" s="1" t="s">
        <v>2139</v>
      </c>
      <c r="F1309" s="3" t="s">
        <v>15</v>
      </c>
      <c r="G1309" s="3" t="s">
        <v>16</v>
      </c>
      <c r="H1309" s="3" t="s">
        <v>15</v>
      </c>
      <c r="I1309" s="3"/>
      <c r="J1309" s="6" t="str">
        <f t="array" ref="J1309">_xlfn.TEXTJOIN("、",TRUE,IF(C$2:C$1994=C1309,E$2:E$1994,""))</f>
        <v>供应链管理、物流工程、物流管理</v>
      </c>
      <c r="K1309" s="6" t="str">
        <f t="array" ref="K1309">_xlfn.TEXTJOIN("、",TRUE,IF(E$2:E$1994=E1309,C$2:C$1994,""))</f>
        <v>邮政快递智能技术、现代物流管理、航空物流管理、冷链物流技术与管理、采购与供应管理、供应链运营</v>
      </c>
    </row>
    <row r="1310" spans="1:11">
      <c r="A1310" s="49" t="s">
        <v>2741</v>
      </c>
      <c r="B1310" s="50" t="s">
        <v>2739</v>
      </c>
      <c r="C1310" s="3" t="s">
        <v>2740</v>
      </c>
      <c r="D1310" s="3" t="s">
        <v>2731</v>
      </c>
      <c r="E1310" s="1" t="s">
        <v>2732</v>
      </c>
      <c r="F1310" s="3" t="s">
        <v>15</v>
      </c>
      <c r="G1310" s="3" t="s">
        <v>16</v>
      </c>
      <c r="H1310" s="3" t="s">
        <v>15</v>
      </c>
      <c r="I1310" s="3"/>
      <c r="J1310" s="6" t="str">
        <f t="array" ref="J1310">_xlfn.TEXTJOIN("、",TRUE,IF(C$2:C$1994=C1310,E$2:E$1994,""))</f>
        <v>供应链管理、物流工程、物流管理</v>
      </c>
      <c r="K1310" s="6" t="str">
        <f t="array" ref="K1310">_xlfn.TEXTJOIN("、",TRUE,IF(E$2:E$1994=E1310,C$2:C$1994,""))</f>
        <v>现代物流管理、航空物流管理、冷链物流技术与管理、采购与供应管理、智能物流技术、供应链运营</v>
      </c>
    </row>
    <row r="1311" spans="1:11">
      <c r="A1311" s="49" t="s">
        <v>2742</v>
      </c>
      <c r="B1311" s="50" t="s">
        <v>2739</v>
      </c>
      <c r="C1311" s="3" t="s">
        <v>2740</v>
      </c>
      <c r="D1311" s="3" t="s">
        <v>1822</v>
      </c>
      <c r="E1311" s="1" t="s">
        <v>1823</v>
      </c>
      <c r="F1311" s="3" t="s">
        <v>15</v>
      </c>
      <c r="G1311" s="3" t="s">
        <v>16</v>
      </c>
      <c r="H1311" s="3" t="s">
        <v>15</v>
      </c>
      <c r="I1311" s="3"/>
      <c r="J1311" s="6" t="str">
        <f t="array" ref="J1311">_xlfn.TEXTJOIN("、",TRUE,IF(C$2:C$1994=C1311,E$2:E$1994,""))</f>
        <v>供应链管理、物流工程、物流管理</v>
      </c>
      <c r="K1311" s="6" t="str">
        <f t="array" ref="K1311">_xlfn.TEXTJOIN("、",TRUE,IF(E$2:E$1994=E1311,C$2:C$1994,""))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312" spans="1:11">
      <c r="A1312" s="49" t="s">
        <v>2743</v>
      </c>
      <c r="B1312" s="50" t="s">
        <v>172</v>
      </c>
      <c r="C1312" s="3" t="s">
        <v>173</v>
      </c>
      <c r="D1312" s="3" t="s">
        <v>132</v>
      </c>
      <c r="E1312" s="1" t="s">
        <v>133</v>
      </c>
      <c r="F1312" s="3" t="s">
        <v>15</v>
      </c>
      <c r="G1312" s="3" t="s">
        <v>16</v>
      </c>
      <c r="H1312" s="3" t="s">
        <v>15</v>
      </c>
      <c r="I1312" s="3"/>
      <c r="J1312" s="6" t="str">
        <f t="array" ref="J1312">_xlfn.TEXTJOIN("、",TRUE,IF(C$2:C$1994=C1312,E$2:E$1994,""))</f>
        <v>工商管理、供应链管理、市场营销、物流工程、物流管理</v>
      </c>
      <c r="K1312" s="6" t="str">
        <f t="array" ref="K1312">_xlfn.TEXTJOIN("、",TRUE,IF(E$2:E$1994=E1312,C$2:C$1994,""))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313" spans="1:11">
      <c r="A1313" s="49" t="s">
        <v>2744</v>
      </c>
      <c r="B1313" s="50" t="s">
        <v>172</v>
      </c>
      <c r="C1313" s="3" t="s">
        <v>173</v>
      </c>
      <c r="D1313" s="3" t="s">
        <v>2138</v>
      </c>
      <c r="E1313" s="1" t="s">
        <v>2139</v>
      </c>
      <c r="F1313" s="3" t="s">
        <v>15</v>
      </c>
      <c r="G1313" s="3" t="s">
        <v>16</v>
      </c>
      <c r="H1313" s="3" t="s">
        <v>15</v>
      </c>
      <c r="I1313" s="3"/>
      <c r="J1313" s="6" t="str">
        <f t="array" ref="J1313">_xlfn.TEXTJOIN("、",TRUE,IF(C$2:C$1994=C1313,E$2:E$1994,""))</f>
        <v>工商管理、供应链管理、市场营销、物流工程、物流管理</v>
      </c>
      <c r="K1313" s="6" t="str">
        <f t="array" ref="K1313">_xlfn.TEXTJOIN("、",TRUE,IF(E$2:E$1994=E1313,C$2:C$1994,""))</f>
        <v>邮政快递智能技术、现代物流管理、航空物流管理、冷链物流技术与管理、采购与供应管理、供应链运营</v>
      </c>
    </row>
    <row r="1314" spans="1:11">
      <c r="A1314" s="49" t="s">
        <v>2745</v>
      </c>
      <c r="B1314" s="50" t="s">
        <v>172</v>
      </c>
      <c r="C1314" s="3" t="s">
        <v>173</v>
      </c>
      <c r="D1314" s="3" t="s">
        <v>240</v>
      </c>
      <c r="E1314" s="1" t="s">
        <v>161</v>
      </c>
      <c r="F1314" s="3" t="s">
        <v>15</v>
      </c>
      <c r="G1314" s="3" t="s">
        <v>16</v>
      </c>
      <c r="H1314" s="3" t="s">
        <v>15</v>
      </c>
      <c r="I1314" s="3"/>
      <c r="J1314" s="6" t="str">
        <f t="array" ref="J1314">_xlfn.TEXTJOIN("、",TRUE,IF(C$2:C$1994=C1314,E$2:E$1994,""))</f>
        <v>工商管理、供应链管理、市场营销、物流工程、物流管理</v>
      </c>
      <c r="K1314" s="6" t="str">
        <f t="array" ref="K1314">_xlfn.TEXTJOIN("、",TRUE,IF(E$2:E$1994=E1314,C$2:C$1994,""))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15" spans="1:11">
      <c r="A1315" s="49" t="s">
        <v>2746</v>
      </c>
      <c r="B1315" s="50" t="s">
        <v>172</v>
      </c>
      <c r="C1315" s="3" t="s">
        <v>173</v>
      </c>
      <c r="D1315" s="3" t="s">
        <v>2731</v>
      </c>
      <c r="E1315" s="1" t="s">
        <v>2732</v>
      </c>
      <c r="F1315" s="3" t="s">
        <v>15</v>
      </c>
      <c r="G1315" s="3" t="s">
        <v>16</v>
      </c>
      <c r="H1315" s="3" t="s">
        <v>15</v>
      </c>
      <c r="I1315" s="3"/>
      <c r="J1315" s="6" t="str">
        <f t="array" ref="J1315">_xlfn.TEXTJOIN("、",TRUE,IF(C$2:C$1994=C1315,E$2:E$1994,""))</f>
        <v>工商管理、供应链管理、市场营销、物流工程、物流管理</v>
      </c>
      <c r="K1315" s="6" t="str">
        <f t="array" ref="K1315">_xlfn.TEXTJOIN("、",TRUE,IF(E$2:E$1994=E1315,C$2:C$1994,""))</f>
        <v>现代物流管理、航空物流管理、冷链物流技术与管理、采购与供应管理、智能物流技术、供应链运营</v>
      </c>
    </row>
    <row r="1316" spans="1:11">
      <c r="A1316" s="49" t="s">
        <v>2747</v>
      </c>
      <c r="B1316" s="50" t="s">
        <v>172</v>
      </c>
      <c r="C1316" s="3" t="s">
        <v>173</v>
      </c>
      <c r="D1316" s="3" t="s">
        <v>1822</v>
      </c>
      <c r="E1316" s="1" t="s">
        <v>1823</v>
      </c>
      <c r="F1316" s="3" t="s">
        <v>15</v>
      </c>
      <c r="G1316" s="3" t="s">
        <v>16</v>
      </c>
      <c r="H1316" s="3" t="s">
        <v>15</v>
      </c>
      <c r="I1316" s="3"/>
      <c r="J1316" s="6" t="str">
        <f t="array" ref="J1316">_xlfn.TEXTJOIN("、",TRUE,IF(C$2:C$1994=C1316,E$2:E$1994,""))</f>
        <v>工商管理、供应链管理、市场营销、物流工程、物流管理</v>
      </c>
      <c r="K1316" s="6" t="str">
        <f t="array" ref="K1316">_xlfn.TEXTJOIN("、",TRUE,IF(E$2:E$1994=E1316,C$2:C$1994,""))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317" spans="1:11">
      <c r="A1317" s="49" t="s">
        <v>2748</v>
      </c>
      <c r="B1317" s="50" t="s">
        <v>2749</v>
      </c>
      <c r="C1317" s="3" t="s">
        <v>2750</v>
      </c>
      <c r="D1317" s="3" t="s">
        <v>2731</v>
      </c>
      <c r="E1317" s="1" t="s">
        <v>2732</v>
      </c>
      <c r="F1317" s="3" t="s">
        <v>15</v>
      </c>
      <c r="G1317" s="3" t="s">
        <v>16</v>
      </c>
      <c r="H1317" s="3" t="s">
        <v>15</v>
      </c>
      <c r="I1317" s="3"/>
      <c r="J1317" s="6" t="str">
        <f t="array" ref="J1317">_xlfn.TEXTJOIN("、",TRUE,IF(C$2:C$1994=C1317,E$2:E$1994,""))</f>
        <v>物流工程、物流管理</v>
      </c>
      <c r="K1317" s="6" t="str">
        <f t="array" ref="K1317">_xlfn.TEXTJOIN("、",TRUE,IF(E$2:E$1994=E1317,C$2:C$1994,""))</f>
        <v>现代物流管理、航空物流管理、冷链物流技术与管理、采购与供应管理、智能物流技术、供应链运营</v>
      </c>
    </row>
    <row r="1318" spans="1:11">
      <c r="A1318" s="49" t="s">
        <v>2751</v>
      </c>
      <c r="B1318" s="50" t="s">
        <v>2749</v>
      </c>
      <c r="C1318" s="3" t="s">
        <v>2750</v>
      </c>
      <c r="D1318" s="3" t="s">
        <v>1822</v>
      </c>
      <c r="E1318" s="1" t="s">
        <v>1823</v>
      </c>
      <c r="F1318" s="3" t="s">
        <v>15</v>
      </c>
      <c r="G1318" s="3" t="s">
        <v>16</v>
      </c>
      <c r="H1318" s="3" t="s">
        <v>15</v>
      </c>
      <c r="I1318" s="3"/>
      <c r="J1318" s="6" t="str">
        <f t="array" ref="J1318">_xlfn.TEXTJOIN("、",TRUE,IF(C$2:C$1994=C1318,E$2:E$1994,""))</f>
        <v>物流工程、物流管理</v>
      </c>
      <c r="K1318" s="6" t="str">
        <f t="array" ref="K1318">_xlfn.TEXTJOIN("、",TRUE,IF(E$2:E$1994=E1318,C$2:C$1994,""))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319" spans="1:11">
      <c r="A1319" s="49" t="s">
        <v>2752</v>
      </c>
      <c r="B1319" s="50" t="s">
        <v>174</v>
      </c>
      <c r="C1319" s="3" t="s">
        <v>175</v>
      </c>
      <c r="D1319" s="3" t="s">
        <v>259</v>
      </c>
      <c r="E1319" s="1" t="s">
        <v>163</v>
      </c>
      <c r="F1319" s="3" t="s">
        <v>15</v>
      </c>
      <c r="G1319" s="3" t="s">
        <v>16</v>
      </c>
      <c r="H1319" s="3" t="s">
        <v>15</v>
      </c>
      <c r="I1319" s="3"/>
      <c r="J1319" s="6" t="str">
        <f t="array" ref="J1319">_xlfn.TEXTJOIN("、",TRUE,IF(C$2:C$1994=C1319,E$2:E$1994,""))</f>
        <v>电子商务、工商管理、供应链管理、市场营销、物流工程、物流管理、现代物流管理</v>
      </c>
      <c r="K1319" s="6" t="str">
        <f t="array" ref="K1319">_xlfn.TEXTJOIN("、",TRUE,IF(E$2:E$1994=E1319,C$2:C$1994,""))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320" spans="1:11">
      <c r="A1320" s="49" t="s">
        <v>2753</v>
      </c>
      <c r="B1320" s="50" t="s">
        <v>174</v>
      </c>
      <c r="C1320" s="3" t="s">
        <v>175</v>
      </c>
      <c r="D1320" s="3" t="s">
        <v>132</v>
      </c>
      <c r="E1320" s="1" t="s">
        <v>133</v>
      </c>
      <c r="F1320" s="3" t="s">
        <v>15</v>
      </c>
      <c r="G1320" s="3" t="s">
        <v>16</v>
      </c>
      <c r="H1320" s="3" t="s">
        <v>15</v>
      </c>
      <c r="I1320" s="3"/>
      <c r="J1320" s="6" t="str">
        <f t="array" ref="J1320">_xlfn.TEXTJOIN("、",TRUE,IF(C$2:C$1994=C1320,E$2:E$1994,""))</f>
        <v>电子商务、工商管理、供应链管理、市场营销、物流工程、物流管理、现代物流管理</v>
      </c>
      <c r="K1320" s="6" t="str">
        <f t="array" ref="K1320">_xlfn.TEXTJOIN("、",TRUE,IF(E$2:E$1994=E1320,C$2:C$1994,""))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321" spans="1:11">
      <c r="A1321" s="49" t="s">
        <v>2754</v>
      </c>
      <c r="B1321" s="50" t="s">
        <v>174</v>
      </c>
      <c r="C1321" s="3" t="s">
        <v>175</v>
      </c>
      <c r="D1321" s="3" t="s">
        <v>2138</v>
      </c>
      <c r="E1321" s="1" t="s">
        <v>2139</v>
      </c>
      <c r="F1321" s="3" t="s">
        <v>15</v>
      </c>
      <c r="G1321" s="3" t="s">
        <v>16</v>
      </c>
      <c r="H1321" s="3" t="s">
        <v>15</v>
      </c>
      <c r="I1321" s="3"/>
      <c r="J1321" s="6" t="str">
        <f t="array" ref="J1321">_xlfn.TEXTJOIN("、",TRUE,IF(C$2:C$1994=C1321,E$2:E$1994,""))</f>
        <v>电子商务、工商管理、供应链管理、市场营销、物流工程、物流管理、现代物流管理</v>
      </c>
      <c r="K1321" s="6" t="str">
        <f t="array" ref="K1321">_xlfn.TEXTJOIN("、",TRUE,IF(E$2:E$1994=E1321,C$2:C$1994,""))</f>
        <v>邮政快递智能技术、现代物流管理、航空物流管理、冷链物流技术与管理、采购与供应管理、供应链运营</v>
      </c>
    </row>
    <row r="1322" spans="1:11">
      <c r="A1322" s="49" t="s">
        <v>2755</v>
      </c>
      <c r="B1322" s="50" t="s">
        <v>174</v>
      </c>
      <c r="C1322" s="3" t="s">
        <v>175</v>
      </c>
      <c r="D1322" s="3" t="s">
        <v>240</v>
      </c>
      <c r="E1322" s="1" t="s">
        <v>161</v>
      </c>
      <c r="F1322" s="3" t="s">
        <v>15</v>
      </c>
      <c r="G1322" s="3" t="s">
        <v>16</v>
      </c>
      <c r="H1322" s="3" t="s">
        <v>15</v>
      </c>
      <c r="I1322" s="3"/>
      <c r="J1322" s="6" t="str">
        <f t="array" ref="J1322">_xlfn.TEXTJOIN("、",TRUE,IF(C$2:C$1994=C1322,E$2:E$1994,""))</f>
        <v>电子商务、工商管理、供应链管理、市场营销、物流工程、物流管理、现代物流管理</v>
      </c>
      <c r="K1322" s="6" t="str">
        <f t="array" ref="K1322">_xlfn.TEXTJOIN("、",TRUE,IF(E$2:E$1994=E1322,C$2:C$1994,""))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23" spans="1:11">
      <c r="A1323" s="49" t="s">
        <v>2756</v>
      </c>
      <c r="B1323" s="50" t="s">
        <v>174</v>
      </c>
      <c r="C1323" s="3" t="s">
        <v>175</v>
      </c>
      <c r="D1323" s="3" t="s">
        <v>2731</v>
      </c>
      <c r="E1323" s="1" t="s">
        <v>2732</v>
      </c>
      <c r="F1323" s="3" t="s">
        <v>15</v>
      </c>
      <c r="G1323" s="3" t="s">
        <v>16</v>
      </c>
      <c r="H1323" s="3" t="s">
        <v>15</v>
      </c>
      <c r="I1323" s="3"/>
      <c r="J1323" s="6" t="str">
        <f t="array" ref="J1323">_xlfn.TEXTJOIN("、",TRUE,IF(C$2:C$1994=C1323,E$2:E$1994,""))</f>
        <v>电子商务、工商管理、供应链管理、市场营销、物流工程、物流管理、现代物流管理</v>
      </c>
      <c r="K1323" s="6" t="str">
        <f t="array" ref="K1323">_xlfn.TEXTJOIN("、",TRUE,IF(E$2:E$1994=E1323,C$2:C$1994,""))</f>
        <v>现代物流管理、航空物流管理、冷链物流技术与管理、采购与供应管理、智能物流技术、供应链运营</v>
      </c>
    </row>
    <row r="1324" spans="1:11">
      <c r="A1324" s="49" t="s">
        <v>2757</v>
      </c>
      <c r="B1324" s="50" t="s">
        <v>174</v>
      </c>
      <c r="C1324" s="3" t="s">
        <v>175</v>
      </c>
      <c r="D1324" s="3" t="s">
        <v>1822</v>
      </c>
      <c r="E1324" s="1" t="s">
        <v>1823</v>
      </c>
      <c r="F1324" s="3" t="s">
        <v>15</v>
      </c>
      <c r="G1324" s="3" t="s">
        <v>16</v>
      </c>
      <c r="H1324" s="3" t="s">
        <v>15</v>
      </c>
      <c r="I1324" s="3"/>
      <c r="J1324" s="6" t="str">
        <f t="array" ref="J1324">_xlfn.TEXTJOIN("、",TRUE,IF(C$2:C$1994=C1324,E$2:E$1994,""))</f>
        <v>电子商务、工商管理、供应链管理、市场营销、物流工程、物流管理、现代物流管理</v>
      </c>
      <c r="K1324" s="6" t="str">
        <f t="array" ref="K1324">_xlfn.TEXTJOIN("、",TRUE,IF(E$2:E$1994=E1324,C$2:C$1994,""))</f>
        <v>药品经营与管理、民航运输服务、邮政快递智能技术、工商企业管理、连锁经营与管理、中小企业创业与经营、电子商务、跨境电子商务、农村电子商务、现代物流管理、航空物流管理、冷链物流技术与管理、采购与供应管理、智能物流技术、供应链运营</v>
      </c>
    </row>
    <row r="1325" ht="25.5" spans="1:11">
      <c r="A1325" s="49" t="s">
        <v>2758</v>
      </c>
      <c r="B1325" s="50" t="s">
        <v>174</v>
      </c>
      <c r="C1325" s="3" t="s">
        <v>175</v>
      </c>
      <c r="D1325" s="3" t="s">
        <v>2759</v>
      </c>
      <c r="E1325" s="1" t="s">
        <v>169</v>
      </c>
      <c r="F1325" s="3" t="s">
        <v>15</v>
      </c>
      <c r="G1325" s="3" t="s">
        <v>16</v>
      </c>
      <c r="H1325" s="3" t="s">
        <v>15</v>
      </c>
      <c r="I1325" s="3" t="s">
        <v>659</v>
      </c>
      <c r="J1325" s="6" t="str">
        <f t="array" ref="J1325">_xlfn.TEXTJOIN("、",TRUE,IF(C$2:C$1994=C1325,E$2:E$1994,""))</f>
        <v>电子商务、工商管理、供应链管理、市场营销、物流工程、物流管理、现代物流管理</v>
      </c>
      <c r="K1325" s="6" t="str">
        <f t="array" ref="K1325">_xlfn.TEXTJOIN("、",TRUE,IF(E$2:E$1994=E1325,C$2:C$1994,""))</f>
        <v>供应链运营</v>
      </c>
    </row>
    <row r="1326" ht="25.5" spans="1:11">
      <c r="A1326" s="49" t="s">
        <v>2760</v>
      </c>
      <c r="B1326" s="50" t="s">
        <v>201</v>
      </c>
      <c r="C1326" s="3" t="s">
        <v>192</v>
      </c>
      <c r="D1326" s="3" t="s">
        <v>655</v>
      </c>
      <c r="E1326" s="1" t="s">
        <v>656</v>
      </c>
      <c r="F1326" s="3" t="s">
        <v>15</v>
      </c>
      <c r="G1326" s="3" t="s">
        <v>16</v>
      </c>
      <c r="H1326" s="3" t="s">
        <v>15</v>
      </c>
      <c r="I1326" s="3"/>
      <c r="J1326" s="6" t="str">
        <f t="array" ref="J1326">_xlfn.TEXTJOIN("、",TRUE,IF(C$2:C$1994=C1326,E$2:E$1994,""))</f>
        <v>会展经济与管理、酒店管理、旅游管理、旅游管理、旅游管理与服务教育</v>
      </c>
      <c r="K1326" s="6" t="str">
        <f t="array" ref="K1326">_xlfn.TEXTJOIN("、",TRUE,IF(E$2:E$1994=E1326,C$2:C$1994,""))</f>
        <v>休闲农业经营与管理、空中乘务、旅游管理、导游、旅行社经营与管理、酒店管理与数字化运营、智慧景区开发与管理、会展策划与管理、婚庆服务与管理</v>
      </c>
    </row>
    <row r="1327" spans="1:11">
      <c r="A1327" s="49" t="s">
        <v>2761</v>
      </c>
      <c r="B1327" s="50" t="s">
        <v>201</v>
      </c>
      <c r="C1327" s="3" t="s">
        <v>192</v>
      </c>
      <c r="D1327" s="3" t="s">
        <v>2009</v>
      </c>
      <c r="E1327" s="1" t="s">
        <v>2010</v>
      </c>
      <c r="F1327" s="3" t="s">
        <v>15</v>
      </c>
      <c r="G1327" s="3" t="s">
        <v>16</v>
      </c>
      <c r="H1327" s="3" t="s">
        <v>15</v>
      </c>
      <c r="I1327" s="3"/>
      <c r="J1327" s="6" t="str">
        <f t="array" ref="J1327">_xlfn.TEXTJOIN("、",TRUE,IF(C$2:C$1994=C1327,E$2:E$1994,""))</f>
        <v>会展经济与管理、酒店管理、旅游管理、旅游管理、旅游管理与服务教育</v>
      </c>
      <c r="K1327" s="6" t="str">
        <f t="array" ref="K1327">_xlfn.TEXTJOIN("、",TRUE,IF(E$2:E$1994=E1327,C$2:C$1994,""))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328" spans="1:11">
      <c r="A1328" s="49" t="s">
        <v>2762</v>
      </c>
      <c r="B1328" s="50" t="s">
        <v>201</v>
      </c>
      <c r="C1328" s="3" t="s">
        <v>192</v>
      </c>
      <c r="D1328" s="3" t="s">
        <v>191</v>
      </c>
      <c r="E1328" s="1" t="s">
        <v>192</v>
      </c>
      <c r="F1328" s="3" t="s">
        <v>15</v>
      </c>
      <c r="G1328" s="3" t="s">
        <v>16</v>
      </c>
      <c r="H1328" s="3" t="s">
        <v>15</v>
      </c>
      <c r="I1328" s="3"/>
      <c r="J1328" s="6" t="str">
        <f t="array" ref="J1328">_xlfn.TEXTJOIN("、",TRUE,IF(C$2:C$1994=C1328,E$2:E$1994,""))</f>
        <v>会展经济与管理、酒店管理、旅游管理、旅游管理、旅游管理与服务教育</v>
      </c>
      <c r="K1328" s="6" t="str">
        <f t="array" ref="K1328">_xlfn.TEXTJOIN("、",TRUE,IF(E$2:E$1994=E1328,C$2:C$1994,""))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29" spans="1:11">
      <c r="A1329" s="49" t="s">
        <v>2763</v>
      </c>
      <c r="B1329" s="50" t="s">
        <v>201</v>
      </c>
      <c r="C1329" s="3" t="s">
        <v>192</v>
      </c>
      <c r="D1329" s="3" t="s">
        <v>658</v>
      </c>
      <c r="E1329" s="1" t="s">
        <v>192</v>
      </c>
      <c r="F1329" s="3" t="s">
        <v>15</v>
      </c>
      <c r="G1329" s="3" t="s">
        <v>16</v>
      </c>
      <c r="H1329" s="3" t="s">
        <v>15</v>
      </c>
      <c r="I1329" s="3" t="s">
        <v>659</v>
      </c>
      <c r="J1329" s="6" t="str">
        <f t="array" ref="J1329">_xlfn.TEXTJOIN("、",TRUE,IF(C$2:C$1994=C1329,E$2:E$1994,""))</f>
        <v>会展经济与管理、酒店管理、旅游管理、旅游管理、旅游管理与服务教育</v>
      </c>
      <c r="K1329" s="6" t="str">
        <f t="array" ref="K1329">_xlfn.TEXTJOIN("、",TRUE,IF(E$2:E$1994=E1329,C$2:C$1994,""))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30" ht="25.5" spans="1:11">
      <c r="A1330" s="49" t="s">
        <v>2764</v>
      </c>
      <c r="B1330" s="50" t="s">
        <v>201</v>
      </c>
      <c r="C1330" s="3" t="s">
        <v>192</v>
      </c>
      <c r="D1330" s="3" t="s">
        <v>662</v>
      </c>
      <c r="E1330" s="1" t="s">
        <v>663</v>
      </c>
      <c r="F1330" s="3" t="s">
        <v>15</v>
      </c>
      <c r="G1330" s="3" t="s">
        <v>16</v>
      </c>
      <c r="H1330" s="3" t="s">
        <v>15</v>
      </c>
      <c r="I1330" s="3"/>
      <c r="J1330" s="6" t="str">
        <f t="array" ref="J1330">_xlfn.TEXTJOIN("、",TRUE,IF(C$2:C$1994=C1330,E$2:E$1994,""))</f>
        <v>会展经济与管理、酒店管理、旅游管理、旅游管理、旅游管理与服务教育</v>
      </c>
      <c r="K1330" s="6" t="str">
        <f t="array" ref="K1330">_xlfn.TEXTJOIN("、",TRUE,IF(E$2:E$1994=E1330,C$2:C$1994,""))</f>
        <v>休闲农业经营与管理、空中乘务、旅游管理、旅行社经营与管理、研学旅行管理与服务、酒店管理与数字化运营、智慧景区开发与管理</v>
      </c>
    </row>
    <row r="1331" ht="25.5" spans="1:11">
      <c r="A1331" s="49" t="s">
        <v>2765</v>
      </c>
      <c r="B1331" s="50" t="s">
        <v>202</v>
      </c>
      <c r="C1331" s="3" t="s">
        <v>203</v>
      </c>
      <c r="D1331" s="3" t="s">
        <v>655</v>
      </c>
      <c r="E1331" s="1" t="s">
        <v>656</v>
      </c>
      <c r="F1331" s="3" t="s">
        <v>15</v>
      </c>
      <c r="G1331" s="3" t="s">
        <v>16</v>
      </c>
      <c r="H1331" s="3" t="s">
        <v>15</v>
      </c>
      <c r="I1331" s="3"/>
      <c r="J1331" s="6" t="str">
        <f t="array" ref="J1331">_xlfn.TEXTJOIN("、",TRUE,IF(C$2:C$1994=C1331,E$2:E$1994,""))</f>
        <v>会展经济与管理、旅游管理、旅游管理</v>
      </c>
      <c r="K1331" s="6" t="str">
        <f t="array" ref="K1331">_xlfn.TEXTJOIN("、",TRUE,IF(E$2:E$1994=E1331,C$2:C$1994,""))</f>
        <v>休闲农业经营与管理、空中乘务、旅游管理、导游、旅行社经营与管理、酒店管理与数字化运营、智慧景区开发与管理、会展策划与管理、婚庆服务与管理</v>
      </c>
    </row>
    <row r="1332" spans="1:11">
      <c r="A1332" s="49" t="s">
        <v>2766</v>
      </c>
      <c r="B1332" s="50" t="s">
        <v>202</v>
      </c>
      <c r="C1332" s="3" t="s">
        <v>203</v>
      </c>
      <c r="D1332" s="3" t="s">
        <v>191</v>
      </c>
      <c r="E1332" s="1" t="s">
        <v>192</v>
      </c>
      <c r="F1332" s="3" t="s">
        <v>15</v>
      </c>
      <c r="G1332" s="3" t="s">
        <v>16</v>
      </c>
      <c r="H1332" s="3" t="s">
        <v>15</v>
      </c>
      <c r="I1332" s="3"/>
      <c r="J1332" s="6" t="str">
        <f t="array" ref="J1332">_xlfn.TEXTJOIN("、",TRUE,IF(C$2:C$1994=C1332,E$2:E$1994,""))</f>
        <v>会展经济与管理、旅游管理、旅游管理</v>
      </c>
      <c r="K1332" s="6" t="str">
        <f t="array" ref="K1332">_xlfn.TEXTJOIN("、",TRUE,IF(E$2:E$1994=E1332,C$2:C$1994,""))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33" spans="1:11">
      <c r="A1333" s="49" t="s">
        <v>2767</v>
      </c>
      <c r="B1333" s="50" t="s">
        <v>202</v>
      </c>
      <c r="C1333" s="3" t="s">
        <v>203</v>
      </c>
      <c r="D1333" s="3" t="s">
        <v>658</v>
      </c>
      <c r="E1333" s="1" t="s">
        <v>192</v>
      </c>
      <c r="F1333" s="3" t="s">
        <v>15</v>
      </c>
      <c r="G1333" s="3" t="s">
        <v>16</v>
      </c>
      <c r="H1333" s="3" t="s">
        <v>15</v>
      </c>
      <c r="I1333" s="3" t="s">
        <v>659</v>
      </c>
      <c r="J1333" s="6" t="str">
        <f t="array" ref="J1333">_xlfn.TEXTJOIN("、",TRUE,IF(C$2:C$1994=C1333,E$2:E$1994,""))</f>
        <v>会展经济与管理、旅游管理、旅游管理</v>
      </c>
      <c r="K1333" s="6" t="str">
        <f t="array" ref="K1333">_xlfn.TEXTJOIN("、",TRUE,IF(E$2:E$1994=E1333,C$2:C$1994,""))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34" ht="25.5" spans="1:11">
      <c r="A1334" s="49" t="s">
        <v>2768</v>
      </c>
      <c r="B1334" s="50" t="s">
        <v>204</v>
      </c>
      <c r="C1334" s="3" t="s">
        <v>205</v>
      </c>
      <c r="D1334" s="3" t="s">
        <v>655</v>
      </c>
      <c r="E1334" s="1" t="s">
        <v>656</v>
      </c>
      <c r="F1334" s="3" t="s">
        <v>15</v>
      </c>
      <c r="G1334" s="3" t="s">
        <v>16</v>
      </c>
      <c r="H1334" s="3" t="s">
        <v>15</v>
      </c>
      <c r="I1334" s="3"/>
      <c r="J1334" s="6" t="str">
        <f t="array" ref="J1334">_xlfn.TEXTJOIN("、",TRUE,IF(C$2:C$1994=C1334,E$2:E$1994,""))</f>
        <v>会展经济与管理、旅游管理、旅游管理、旅游管理与服务教育</v>
      </c>
      <c r="K1334" s="6" t="str">
        <f t="array" ref="K1334">_xlfn.TEXTJOIN("、",TRUE,IF(E$2:E$1994=E1334,C$2:C$1994,""))</f>
        <v>休闲农业经营与管理、空中乘务、旅游管理、导游、旅行社经营与管理、酒店管理与数字化运营、智慧景区开发与管理、会展策划与管理、婚庆服务与管理</v>
      </c>
    </row>
    <row r="1335" spans="1:11">
      <c r="A1335" s="49" t="s">
        <v>2769</v>
      </c>
      <c r="B1335" s="50" t="s">
        <v>204</v>
      </c>
      <c r="C1335" s="3" t="s">
        <v>205</v>
      </c>
      <c r="D1335" s="3" t="s">
        <v>191</v>
      </c>
      <c r="E1335" s="1" t="s">
        <v>192</v>
      </c>
      <c r="F1335" s="3" t="s">
        <v>15</v>
      </c>
      <c r="G1335" s="3" t="s">
        <v>16</v>
      </c>
      <c r="H1335" s="3" t="s">
        <v>15</v>
      </c>
      <c r="I1335" s="3"/>
      <c r="J1335" s="6" t="str">
        <f t="array" ref="J1335">_xlfn.TEXTJOIN("、",TRUE,IF(C$2:C$1994=C1335,E$2:E$1994,""))</f>
        <v>会展经济与管理、旅游管理、旅游管理、旅游管理与服务教育</v>
      </c>
      <c r="K1335" s="6" t="str">
        <f t="array" ref="K1335">_xlfn.TEXTJOIN("、",TRUE,IF(E$2:E$1994=E1335,C$2:C$1994,""))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36" spans="1:11">
      <c r="A1336" s="49" t="s">
        <v>2770</v>
      </c>
      <c r="B1336" s="50" t="s">
        <v>204</v>
      </c>
      <c r="C1336" s="3" t="s">
        <v>205</v>
      </c>
      <c r="D1336" s="3" t="s">
        <v>658</v>
      </c>
      <c r="E1336" s="1" t="s">
        <v>192</v>
      </c>
      <c r="F1336" s="3" t="s">
        <v>15</v>
      </c>
      <c r="G1336" s="3" t="s">
        <v>16</v>
      </c>
      <c r="H1336" s="3" t="s">
        <v>15</v>
      </c>
      <c r="I1336" s="3" t="s">
        <v>659</v>
      </c>
      <c r="J1336" s="6" t="str">
        <f t="array" ref="J1336">_xlfn.TEXTJOIN("、",TRUE,IF(C$2:C$1994=C1336,E$2:E$1994,""))</f>
        <v>会展经济与管理、旅游管理、旅游管理、旅游管理与服务教育</v>
      </c>
      <c r="K1336" s="6" t="str">
        <f t="array" ref="K1336">_xlfn.TEXTJOIN("、",TRUE,IF(E$2:E$1994=E1336,C$2:C$1994,""))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37" ht="25.5" spans="1:11">
      <c r="A1337" s="49" t="s">
        <v>2771</v>
      </c>
      <c r="B1337" s="50" t="s">
        <v>204</v>
      </c>
      <c r="C1337" s="3" t="s">
        <v>205</v>
      </c>
      <c r="D1337" s="3" t="s">
        <v>662</v>
      </c>
      <c r="E1337" s="1" t="s">
        <v>663</v>
      </c>
      <c r="F1337" s="3" t="s">
        <v>15</v>
      </c>
      <c r="G1337" s="3" t="s">
        <v>16</v>
      </c>
      <c r="H1337" s="3" t="s">
        <v>15</v>
      </c>
      <c r="I1337" s="3"/>
      <c r="J1337" s="6" t="str">
        <f t="array" ref="J1337">_xlfn.TEXTJOIN("、",TRUE,IF(C$2:C$1994=C1337,E$2:E$1994,""))</f>
        <v>会展经济与管理、旅游管理、旅游管理、旅游管理与服务教育</v>
      </c>
      <c r="K1337" s="6" t="str">
        <f t="array" ref="K1337">_xlfn.TEXTJOIN("、",TRUE,IF(E$2:E$1994=E1337,C$2:C$1994,""))</f>
        <v>休闲农业经营与管理、空中乘务、旅游管理、旅行社经营与管理、研学旅行管理与服务、酒店管理与数字化运营、智慧景区开发与管理</v>
      </c>
    </row>
    <row r="1338" spans="1:11">
      <c r="A1338" s="49" t="s">
        <v>2772</v>
      </c>
      <c r="B1338" s="51" t="s">
        <v>176</v>
      </c>
      <c r="C1338" s="3" t="s">
        <v>177</v>
      </c>
      <c r="D1338" s="3" t="s">
        <v>259</v>
      </c>
      <c r="E1338" s="1" t="s">
        <v>163</v>
      </c>
      <c r="F1338" s="3" t="s">
        <v>15</v>
      </c>
      <c r="G1338" s="3" t="s">
        <v>16</v>
      </c>
      <c r="H1338" s="3" t="s">
        <v>15</v>
      </c>
      <c r="I1338" s="3"/>
      <c r="J1338" s="6" t="str">
        <f t="array" ref="J1338">_xlfn.TEXTJOIN("、",TRUE,IF(C$2:C$1994=C1338,E$2:E$1994,""))</f>
        <v>电子商务、工商管理、国际经济与贸易、酒店管理、旅游管理、旅游管理</v>
      </c>
      <c r="K1338" s="6" t="str">
        <f t="array" ref="K1338">_xlfn.TEXTJOIN("、",TRUE,IF(E$2:E$1994=E1338,C$2:C$1994,""))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339" spans="1:11">
      <c r="A1339" s="49" t="s">
        <v>2773</v>
      </c>
      <c r="B1339" s="51" t="s">
        <v>176</v>
      </c>
      <c r="C1339" s="3" t="s">
        <v>177</v>
      </c>
      <c r="D1339" s="3" t="s">
        <v>132</v>
      </c>
      <c r="E1339" s="1" t="s">
        <v>133</v>
      </c>
      <c r="F1339" s="3" t="s">
        <v>15</v>
      </c>
      <c r="G1339" s="3" t="s">
        <v>16</v>
      </c>
      <c r="H1339" s="3" t="s">
        <v>15</v>
      </c>
      <c r="I1339" s="3"/>
      <c r="J1339" s="6" t="str">
        <f t="array" ref="J1339">_xlfn.TEXTJOIN("、",TRUE,IF(C$2:C$1994=C1339,E$2:E$1994,""))</f>
        <v>电子商务、工商管理、国际经济与贸易、酒店管理、旅游管理、旅游管理</v>
      </c>
      <c r="K1339" s="6" t="str">
        <f t="array" ref="K1339">_xlfn.TEXTJOIN("、",TRUE,IF(E$2:E$1994=E1339,C$2:C$1994,""))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340" ht="25.5" spans="1:11">
      <c r="A1340" s="49" t="s">
        <v>2774</v>
      </c>
      <c r="B1340" s="51" t="s">
        <v>176</v>
      </c>
      <c r="C1340" s="3" t="s">
        <v>177</v>
      </c>
      <c r="D1340" s="3" t="s">
        <v>2040</v>
      </c>
      <c r="E1340" s="1" t="s">
        <v>246</v>
      </c>
      <c r="F1340" s="3" t="s">
        <v>15</v>
      </c>
      <c r="G1340" s="3" t="s">
        <v>16</v>
      </c>
      <c r="H1340" s="3" t="s">
        <v>15</v>
      </c>
      <c r="I1340" s="3"/>
      <c r="J1340" s="6" t="str">
        <f t="array" ref="J1340">_xlfn.TEXTJOIN("、",TRUE,IF(C$2:C$1994=C1340,E$2:E$1994,""))</f>
        <v>电子商务、工商管理、国际经济与贸易、酒店管理、旅游管理、旅游管理</v>
      </c>
      <c r="K1340" s="6" t="str">
        <f t="array" ref="K1340">_xlfn.TEXTJOIN("、",TRUE,IF(E$2:E$1994=E1340,C$2:C$1994,""))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341" spans="1:11">
      <c r="A1341" s="49" t="s">
        <v>2775</v>
      </c>
      <c r="B1341" s="50" t="s">
        <v>206</v>
      </c>
      <c r="C1341" s="3" t="s">
        <v>177</v>
      </c>
      <c r="D1341" s="3" t="s">
        <v>2009</v>
      </c>
      <c r="E1341" s="1" t="s">
        <v>2010</v>
      </c>
      <c r="F1341" s="3" t="s">
        <v>15</v>
      </c>
      <c r="G1341" s="3" t="s">
        <v>16</v>
      </c>
      <c r="H1341" s="3" t="s">
        <v>15</v>
      </c>
      <c r="I1341" s="3"/>
      <c r="J1341" s="6" t="str">
        <f t="array" ref="J1341">_xlfn.TEXTJOIN("、",TRUE,IF(C$2:C$1994=C1341,E$2:E$1994,""))</f>
        <v>电子商务、工商管理、国际经济与贸易、酒店管理、旅游管理、旅游管理</v>
      </c>
      <c r="K1341" s="6" t="str">
        <f t="array" ref="K1341">_xlfn.TEXTJOIN("、",TRUE,IF(E$2:E$1994=E1341,C$2:C$1994,""))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342" spans="1:11">
      <c r="A1342" s="49" t="s">
        <v>2776</v>
      </c>
      <c r="B1342" s="50" t="s">
        <v>206</v>
      </c>
      <c r="C1342" s="3" t="s">
        <v>177</v>
      </c>
      <c r="D1342" s="3" t="s">
        <v>191</v>
      </c>
      <c r="E1342" s="1" t="s">
        <v>192</v>
      </c>
      <c r="F1342" s="3" t="s">
        <v>15</v>
      </c>
      <c r="G1342" s="3" t="s">
        <v>16</v>
      </c>
      <c r="H1342" s="3" t="s">
        <v>15</v>
      </c>
      <c r="I1342" s="3"/>
      <c r="J1342" s="6" t="str">
        <f t="array" ref="J1342">_xlfn.TEXTJOIN("、",TRUE,IF(C$2:C$1994=C1342,E$2:E$1994,""))</f>
        <v>电子商务、工商管理、国际经济与贸易、酒店管理、旅游管理、旅游管理</v>
      </c>
      <c r="K1342" s="6" t="str">
        <f t="array" ref="K1342">_xlfn.TEXTJOIN("、",TRUE,IF(E$2:E$1994=E1342,C$2:C$1994,""))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43" spans="1:11">
      <c r="A1343" s="49" t="s">
        <v>2777</v>
      </c>
      <c r="B1343" s="50" t="s">
        <v>206</v>
      </c>
      <c r="C1343" s="3" t="s">
        <v>177</v>
      </c>
      <c r="D1343" s="3" t="s">
        <v>658</v>
      </c>
      <c r="E1343" s="1" t="s">
        <v>192</v>
      </c>
      <c r="F1343" s="3" t="s">
        <v>15</v>
      </c>
      <c r="G1343" s="3" t="s">
        <v>16</v>
      </c>
      <c r="H1343" s="3" t="s">
        <v>15</v>
      </c>
      <c r="I1343" s="3" t="s">
        <v>659</v>
      </c>
      <c r="J1343" s="6" t="str">
        <f t="array" ref="J1343">_xlfn.TEXTJOIN("、",TRUE,IF(C$2:C$1994=C1343,E$2:E$1994,""))</f>
        <v>电子商务、工商管理、国际经济与贸易、酒店管理、旅游管理、旅游管理</v>
      </c>
      <c r="K1343" s="6" t="str">
        <f t="array" ref="K1343">_xlfn.TEXTJOIN("、",TRUE,IF(E$2:E$1994=E1343,C$2:C$1994,""))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44" spans="1:11">
      <c r="A1344" s="49" t="s">
        <v>2778</v>
      </c>
      <c r="B1344" s="50" t="s">
        <v>207</v>
      </c>
      <c r="C1344" s="3" t="s">
        <v>208</v>
      </c>
      <c r="D1344" s="3" t="s">
        <v>191</v>
      </c>
      <c r="E1344" s="1" t="s">
        <v>192</v>
      </c>
      <c r="F1344" s="3" t="s">
        <v>15</v>
      </c>
      <c r="G1344" s="3" t="s">
        <v>16</v>
      </c>
      <c r="H1344" s="3" t="s">
        <v>15</v>
      </c>
      <c r="I1344" s="3"/>
      <c r="J1344" s="6" t="str">
        <f t="array" ref="J1344">_xlfn.TEXTJOIN("、",TRUE,IF(C$2:C$1994=C1344,E$2:E$1994,""))</f>
        <v>旅游管理、旅游管理、旅游管理与服务教育</v>
      </c>
      <c r="K1344" s="6" t="str">
        <f t="array" ref="K1344">_xlfn.TEXTJOIN("、",TRUE,IF(E$2:E$1994=E1344,C$2:C$1994,""))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45" spans="1:11">
      <c r="A1345" s="49" t="s">
        <v>2779</v>
      </c>
      <c r="B1345" s="50" t="s">
        <v>207</v>
      </c>
      <c r="C1345" s="3" t="s">
        <v>208</v>
      </c>
      <c r="D1345" s="3" t="s">
        <v>658</v>
      </c>
      <c r="E1345" s="1" t="s">
        <v>192</v>
      </c>
      <c r="F1345" s="3" t="s">
        <v>15</v>
      </c>
      <c r="G1345" s="3" t="s">
        <v>16</v>
      </c>
      <c r="H1345" s="3" t="s">
        <v>15</v>
      </c>
      <c r="I1345" s="3" t="s">
        <v>659</v>
      </c>
      <c r="J1345" s="6" t="str">
        <f t="array" ref="J1345">_xlfn.TEXTJOIN("、",TRUE,IF(C$2:C$1994=C1345,E$2:E$1994,""))</f>
        <v>旅游管理、旅游管理、旅游管理与服务教育</v>
      </c>
      <c r="K1345" s="6" t="str">
        <f t="array" ref="K1345">_xlfn.TEXTJOIN("、",TRUE,IF(E$2:E$1994=E1345,C$2:C$1994,""))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46" ht="25.5" spans="1:11">
      <c r="A1346" s="49" t="s">
        <v>2780</v>
      </c>
      <c r="B1346" s="50" t="s">
        <v>207</v>
      </c>
      <c r="C1346" s="3" t="s">
        <v>208</v>
      </c>
      <c r="D1346" s="3" t="s">
        <v>662</v>
      </c>
      <c r="E1346" s="1" t="s">
        <v>663</v>
      </c>
      <c r="F1346" s="3" t="s">
        <v>15</v>
      </c>
      <c r="G1346" s="3" t="s">
        <v>16</v>
      </c>
      <c r="H1346" s="3" t="s">
        <v>15</v>
      </c>
      <c r="I1346" s="3"/>
      <c r="J1346" s="6" t="str">
        <f t="array" ref="J1346">_xlfn.TEXTJOIN("、",TRUE,IF(C$2:C$1994=C1346,E$2:E$1994,""))</f>
        <v>旅游管理、旅游管理、旅游管理与服务教育</v>
      </c>
      <c r="K1346" s="6" t="str">
        <f t="array" ref="K1346">_xlfn.TEXTJOIN("、",TRUE,IF(E$2:E$1994=E1346,C$2:C$1994,""))</f>
        <v>休闲农业经营与管理、空中乘务、旅游管理、旅行社经营与管理、研学旅行管理与服务、酒店管理与数字化运营、智慧景区开发与管理</v>
      </c>
    </row>
    <row r="1347" spans="1:11">
      <c r="A1347" s="49" t="s">
        <v>2781</v>
      </c>
      <c r="B1347" s="50" t="s">
        <v>178</v>
      </c>
      <c r="C1347" s="3" t="s">
        <v>179</v>
      </c>
      <c r="D1347" s="3" t="s">
        <v>259</v>
      </c>
      <c r="E1347" s="1" t="s">
        <v>163</v>
      </c>
      <c r="F1347" s="3" t="s">
        <v>15</v>
      </c>
      <c r="G1347" s="3" t="s">
        <v>16</v>
      </c>
      <c r="H1347" s="3" t="s">
        <v>15</v>
      </c>
      <c r="I1347" s="3"/>
      <c r="J1347" s="6" t="str">
        <f t="array" ref="J1347">_xlfn.TEXTJOIN("、",TRUE,IF(C$2:C$1994=C1347,E$2:E$1994,""))</f>
        <v>电子商务、工商管理、会展经济与管理、酒店管理、旅游管理、旅游管理、旅游管理与服务教育、市场营销</v>
      </c>
      <c r="K1347" s="6" t="str">
        <f t="array" ref="K1347">_xlfn.TEXTJOIN("、",TRUE,IF(E$2:E$1994=E1347,C$2:C$1994,""))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348" spans="1:11">
      <c r="A1348" s="49" t="s">
        <v>2782</v>
      </c>
      <c r="B1348" s="50" t="s">
        <v>178</v>
      </c>
      <c r="C1348" s="3" t="s">
        <v>179</v>
      </c>
      <c r="D1348" s="3" t="s">
        <v>132</v>
      </c>
      <c r="E1348" s="1" t="s">
        <v>133</v>
      </c>
      <c r="F1348" s="3" t="s">
        <v>15</v>
      </c>
      <c r="G1348" s="3" t="s">
        <v>16</v>
      </c>
      <c r="H1348" s="3" t="s">
        <v>15</v>
      </c>
      <c r="I1348" s="3"/>
      <c r="J1348" s="6" t="str">
        <f t="array" ref="J1348">_xlfn.TEXTJOIN("、",TRUE,IF(C$2:C$1994=C1348,E$2:E$1994,""))</f>
        <v>电子商务、工商管理、会展经济与管理、酒店管理、旅游管理、旅游管理、旅游管理与服务教育、市场营销</v>
      </c>
      <c r="K1348" s="6" t="str">
        <f t="array" ref="K1348">_xlfn.TEXTJOIN("、",TRUE,IF(E$2:E$1994=E1348,C$2:C$1994,""))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349" ht="25.5" spans="1:11">
      <c r="A1349" s="49" t="s">
        <v>2783</v>
      </c>
      <c r="B1349" s="50" t="s">
        <v>178</v>
      </c>
      <c r="C1349" s="3" t="s">
        <v>179</v>
      </c>
      <c r="D1349" s="3" t="s">
        <v>655</v>
      </c>
      <c r="E1349" s="1" t="s">
        <v>656</v>
      </c>
      <c r="F1349" s="3" t="s">
        <v>15</v>
      </c>
      <c r="G1349" s="3" t="s">
        <v>16</v>
      </c>
      <c r="H1349" s="3" t="s">
        <v>15</v>
      </c>
      <c r="I1349" s="3"/>
      <c r="J1349" s="6" t="str">
        <f t="array" ref="J1349">_xlfn.TEXTJOIN("、",TRUE,IF(C$2:C$1994=C1349,E$2:E$1994,""))</f>
        <v>电子商务、工商管理、会展经济与管理、酒店管理、旅游管理、旅游管理、旅游管理与服务教育、市场营销</v>
      </c>
      <c r="K1349" s="6" t="str">
        <f t="array" ref="K1349">_xlfn.TEXTJOIN("、",TRUE,IF(E$2:E$1994=E1349,C$2:C$1994,""))</f>
        <v>休闲农业经营与管理、空中乘务、旅游管理、导游、旅行社经营与管理、酒店管理与数字化运营、智慧景区开发与管理、会展策划与管理、婚庆服务与管理</v>
      </c>
    </row>
    <row r="1350" spans="1:11">
      <c r="A1350" s="49" t="s">
        <v>2784</v>
      </c>
      <c r="B1350" s="50" t="s">
        <v>178</v>
      </c>
      <c r="C1350" s="3" t="s">
        <v>179</v>
      </c>
      <c r="D1350" s="3" t="s">
        <v>2009</v>
      </c>
      <c r="E1350" s="1" t="s">
        <v>2010</v>
      </c>
      <c r="F1350" s="3" t="s">
        <v>15</v>
      </c>
      <c r="G1350" s="3" t="s">
        <v>16</v>
      </c>
      <c r="H1350" s="3" t="s">
        <v>15</v>
      </c>
      <c r="I1350" s="3"/>
      <c r="J1350" s="6" t="str">
        <f t="array" ref="J1350">_xlfn.TEXTJOIN("、",TRUE,IF(C$2:C$1994=C1350,E$2:E$1994,""))</f>
        <v>电子商务、工商管理、会展经济与管理、酒店管理、旅游管理、旅游管理、旅游管理与服务教育、市场营销</v>
      </c>
      <c r="K1350" s="6" t="str">
        <f t="array" ref="K1350">_xlfn.TEXTJOIN("、",TRUE,IF(E$2:E$1994=E1350,C$2:C$1994,""))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351" spans="1:11">
      <c r="A1351" s="49" t="s">
        <v>2785</v>
      </c>
      <c r="B1351" s="50" t="s">
        <v>178</v>
      </c>
      <c r="C1351" s="3" t="s">
        <v>179</v>
      </c>
      <c r="D1351" s="3" t="s">
        <v>191</v>
      </c>
      <c r="E1351" s="1" t="s">
        <v>192</v>
      </c>
      <c r="F1351" s="3" t="s">
        <v>15</v>
      </c>
      <c r="G1351" s="3" t="s">
        <v>16</v>
      </c>
      <c r="H1351" s="3" t="s">
        <v>15</v>
      </c>
      <c r="I1351" s="3"/>
      <c r="J1351" s="6" t="str">
        <f t="array" ref="J1351">_xlfn.TEXTJOIN("、",TRUE,IF(C$2:C$1994=C1351,E$2:E$1994,""))</f>
        <v>电子商务、工商管理、会展经济与管理、酒店管理、旅游管理、旅游管理、旅游管理与服务教育、市场营销</v>
      </c>
      <c r="K1351" s="6" t="str">
        <f t="array" ref="K1351">_xlfn.TEXTJOIN("、",TRUE,IF(E$2:E$1994=E1351,C$2:C$1994,""))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52" spans="1:11">
      <c r="A1352" s="49" t="s">
        <v>2786</v>
      </c>
      <c r="B1352" s="50" t="s">
        <v>178</v>
      </c>
      <c r="C1352" s="3" t="s">
        <v>179</v>
      </c>
      <c r="D1352" s="3" t="s">
        <v>658</v>
      </c>
      <c r="E1352" s="1" t="s">
        <v>192</v>
      </c>
      <c r="F1352" s="3" t="s">
        <v>15</v>
      </c>
      <c r="G1352" s="3" t="s">
        <v>16</v>
      </c>
      <c r="H1352" s="3" t="s">
        <v>15</v>
      </c>
      <c r="I1352" s="3" t="s">
        <v>659</v>
      </c>
      <c r="J1352" s="6" t="str">
        <f t="array" ref="J1352">_xlfn.TEXTJOIN("、",TRUE,IF(C$2:C$1994=C1352,E$2:E$1994,""))</f>
        <v>电子商务、工商管理、会展经济与管理、酒店管理、旅游管理、旅游管理、旅游管理与服务教育、市场营销</v>
      </c>
      <c r="K1352" s="6" t="str">
        <f t="array" ref="K1352">_xlfn.TEXTJOIN("、",TRUE,IF(E$2:E$1994=E1352,C$2:C$1994,""))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53" ht="25.5" spans="1:11">
      <c r="A1353" s="49" t="s">
        <v>2787</v>
      </c>
      <c r="B1353" s="50" t="s">
        <v>178</v>
      </c>
      <c r="C1353" s="3" t="s">
        <v>179</v>
      </c>
      <c r="D1353" s="3" t="s">
        <v>662</v>
      </c>
      <c r="E1353" s="1" t="s">
        <v>663</v>
      </c>
      <c r="F1353" s="3" t="s">
        <v>15</v>
      </c>
      <c r="G1353" s="3" t="s">
        <v>16</v>
      </c>
      <c r="H1353" s="3" t="s">
        <v>15</v>
      </c>
      <c r="I1353" s="3"/>
      <c r="J1353" s="6" t="str">
        <f t="array" ref="J1353">_xlfn.TEXTJOIN("、",TRUE,IF(C$2:C$1994=C1353,E$2:E$1994,""))</f>
        <v>电子商务、工商管理、会展经济与管理、酒店管理、旅游管理、旅游管理、旅游管理与服务教育、市场营销</v>
      </c>
      <c r="K1353" s="6" t="str">
        <f t="array" ref="K1353">_xlfn.TEXTJOIN("、",TRUE,IF(E$2:E$1994=E1353,C$2:C$1994,""))</f>
        <v>休闲农业经营与管理、空中乘务、旅游管理、旅行社经营与管理、研学旅行管理与服务、酒店管理与数字化运营、智慧景区开发与管理</v>
      </c>
    </row>
    <row r="1354" spans="1:11">
      <c r="A1354" s="49" t="s">
        <v>2788</v>
      </c>
      <c r="B1354" s="50" t="s">
        <v>178</v>
      </c>
      <c r="C1354" s="3" t="s">
        <v>179</v>
      </c>
      <c r="D1354" s="3" t="s">
        <v>240</v>
      </c>
      <c r="E1354" s="1" t="s">
        <v>161</v>
      </c>
      <c r="F1354" s="3" t="s">
        <v>15</v>
      </c>
      <c r="G1354" s="3" t="s">
        <v>16</v>
      </c>
      <c r="H1354" s="3" t="s">
        <v>15</v>
      </c>
      <c r="I1354" s="3"/>
      <c r="J1354" s="6" t="str">
        <f t="array" ref="J1354">_xlfn.TEXTJOIN("、",TRUE,IF(C$2:C$1994=C1354,E$2:E$1994,""))</f>
        <v>电子商务、工商管理、会展经济与管理、酒店管理、旅游管理、旅游管理、旅游管理与服务教育、市场营销</v>
      </c>
      <c r="K1354" s="6" t="str">
        <f t="array" ref="K1354">_xlfn.TEXTJOIN("、",TRUE,IF(E$2:E$1994=E1354,C$2:C$1994,""))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55" spans="1:11">
      <c r="A1355" s="49" t="s">
        <v>2789</v>
      </c>
      <c r="B1355" s="50" t="s">
        <v>209</v>
      </c>
      <c r="C1355" s="3" t="s">
        <v>210</v>
      </c>
      <c r="D1355" s="3" t="s">
        <v>2009</v>
      </c>
      <c r="E1355" s="1" t="s">
        <v>2010</v>
      </c>
      <c r="F1355" s="3" t="s">
        <v>15</v>
      </c>
      <c r="G1355" s="3" t="s">
        <v>16</v>
      </c>
      <c r="H1355" s="3" t="s">
        <v>15</v>
      </c>
      <c r="I1355" s="3"/>
      <c r="J1355" s="6" t="str">
        <f t="array" ref="J1355">_xlfn.TEXTJOIN("、",TRUE,IF(C$2:C$1994=C1355,E$2:E$1994,""))</f>
        <v>酒店管理、旅游管理、旅游管理</v>
      </c>
      <c r="K1355" s="6" t="str">
        <f t="array" ref="K1355">_xlfn.TEXTJOIN("、",TRUE,IF(E$2:E$1994=E1355,C$2:C$1994,""))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356" spans="1:11">
      <c r="A1356" s="49" t="s">
        <v>2790</v>
      </c>
      <c r="B1356" s="50" t="s">
        <v>209</v>
      </c>
      <c r="C1356" s="3" t="s">
        <v>210</v>
      </c>
      <c r="D1356" s="3" t="s">
        <v>191</v>
      </c>
      <c r="E1356" s="1" t="s">
        <v>192</v>
      </c>
      <c r="F1356" s="3" t="s">
        <v>15</v>
      </c>
      <c r="G1356" s="3" t="s">
        <v>16</v>
      </c>
      <c r="H1356" s="3" t="s">
        <v>15</v>
      </c>
      <c r="I1356" s="3"/>
      <c r="J1356" s="6" t="str">
        <f t="array" ref="J1356">_xlfn.TEXTJOIN("、",TRUE,IF(C$2:C$1994=C1356,E$2:E$1994,""))</f>
        <v>酒店管理、旅游管理、旅游管理</v>
      </c>
      <c r="K1356" s="6" t="str">
        <f t="array" ref="K1356">_xlfn.TEXTJOIN("、",TRUE,IF(E$2:E$1994=E1356,C$2:C$1994,""))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57" spans="1:11">
      <c r="A1357" s="49" t="s">
        <v>2791</v>
      </c>
      <c r="B1357" s="50" t="s">
        <v>209</v>
      </c>
      <c r="C1357" s="3" t="s">
        <v>210</v>
      </c>
      <c r="D1357" s="3" t="s">
        <v>658</v>
      </c>
      <c r="E1357" s="1" t="s">
        <v>192</v>
      </c>
      <c r="F1357" s="3" t="s">
        <v>15</v>
      </c>
      <c r="G1357" s="3" t="s">
        <v>16</v>
      </c>
      <c r="H1357" s="3" t="s">
        <v>15</v>
      </c>
      <c r="I1357" s="3" t="s">
        <v>659</v>
      </c>
      <c r="J1357" s="6" t="str">
        <f t="array" ref="J1357">_xlfn.TEXTJOIN("、",TRUE,IF(C$2:C$1994=C1357,E$2:E$1994,""))</f>
        <v>酒店管理、旅游管理、旅游管理</v>
      </c>
      <c r="K1357" s="6" t="str">
        <f t="array" ref="K1357">_xlfn.TEXTJOIN("、",TRUE,IF(E$2:E$1994=E1357,C$2:C$1994,""))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58" spans="1:11">
      <c r="A1358" s="49" t="s">
        <v>2792</v>
      </c>
      <c r="B1358" s="50" t="s">
        <v>211</v>
      </c>
      <c r="C1358" s="3" t="s">
        <v>212</v>
      </c>
      <c r="D1358" s="3" t="s">
        <v>191</v>
      </c>
      <c r="E1358" s="1" t="s">
        <v>192</v>
      </c>
      <c r="F1358" s="3" t="s">
        <v>15</v>
      </c>
      <c r="G1358" s="3" t="s">
        <v>16</v>
      </c>
      <c r="H1358" s="3" t="s">
        <v>15</v>
      </c>
      <c r="I1358" s="3"/>
      <c r="J1358" s="6" t="str">
        <f t="array" ref="J1358">_xlfn.TEXTJOIN("、",TRUE,IF(C$2:C$1994=C1358,E$2:E$1994,""))</f>
        <v>旅游管理、旅游管理</v>
      </c>
      <c r="K1358" s="6" t="str">
        <f t="array" ref="K1358">_xlfn.TEXTJOIN("、",TRUE,IF(E$2:E$1994=E1358,C$2:C$1994,""))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59" spans="1:11">
      <c r="A1359" s="49" t="s">
        <v>2793</v>
      </c>
      <c r="B1359" s="50" t="s">
        <v>211</v>
      </c>
      <c r="C1359" s="3" t="s">
        <v>212</v>
      </c>
      <c r="D1359" s="3" t="s">
        <v>658</v>
      </c>
      <c r="E1359" s="1" t="s">
        <v>192</v>
      </c>
      <c r="F1359" s="3" t="s">
        <v>15</v>
      </c>
      <c r="G1359" s="3" t="s">
        <v>16</v>
      </c>
      <c r="H1359" s="3" t="s">
        <v>15</v>
      </c>
      <c r="I1359" s="3" t="s">
        <v>659</v>
      </c>
      <c r="J1359" s="6" t="str">
        <f t="array" ref="J1359">_xlfn.TEXTJOIN("、",TRUE,IF(C$2:C$1994=C1359,E$2:E$1994,""))</f>
        <v>旅游管理、旅游管理</v>
      </c>
      <c r="K1359" s="6" t="str">
        <f t="array" ref="K1359">_xlfn.TEXTJOIN("、",TRUE,IF(E$2:E$1994=E1359,C$2:C$1994,""))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60" spans="1:11">
      <c r="A1360" s="49" t="s">
        <v>2794</v>
      </c>
      <c r="B1360" s="50" t="s">
        <v>213</v>
      </c>
      <c r="C1360" s="3" t="s">
        <v>214</v>
      </c>
      <c r="D1360" s="3" t="s">
        <v>2653</v>
      </c>
      <c r="E1360" s="1" t="s">
        <v>2654</v>
      </c>
      <c r="F1360" s="3" t="s">
        <v>15</v>
      </c>
      <c r="G1360" s="3" t="s">
        <v>16</v>
      </c>
      <c r="H1360" s="3" t="s">
        <v>15</v>
      </c>
      <c r="I1360" s="3"/>
      <c r="J1360" s="6" t="str">
        <f t="array" ref="J1360">_xlfn.TEXTJOIN("、",TRUE,IF(C$2:C$1994=C1360,E$2:E$1994,""))</f>
        <v>管理科学、会展经济与管理、酒店管理、旅游管理、旅游管理、旅游管理与服务教育</v>
      </c>
      <c r="K1360" s="6" t="str">
        <f t="array" ref="K1360">_xlfn.TEXTJOIN("、",TRUE,IF(E$2:E$1994=E1360,C$2:C$1994,""))</f>
        <v>工商企业管理、商务管理、中小企业创业与经营、现代物流管理、智慧景区开发与管理、公共文化服务与管理、图书档案管理、现代家政服务与管理</v>
      </c>
    </row>
    <row r="1361" ht="25.5" spans="1:11">
      <c r="A1361" s="49" t="s">
        <v>2795</v>
      </c>
      <c r="B1361" s="50" t="s">
        <v>213</v>
      </c>
      <c r="C1361" s="3" t="s">
        <v>214</v>
      </c>
      <c r="D1361" s="3" t="s">
        <v>655</v>
      </c>
      <c r="E1361" s="1" t="s">
        <v>656</v>
      </c>
      <c r="F1361" s="3" t="s">
        <v>15</v>
      </c>
      <c r="G1361" s="3" t="s">
        <v>16</v>
      </c>
      <c r="H1361" s="3" t="s">
        <v>15</v>
      </c>
      <c r="I1361" s="3"/>
      <c r="J1361" s="6" t="str">
        <f t="array" ref="J1361">_xlfn.TEXTJOIN("、",TRUE,IF(C$2:C$1994=C1361,E$2:E$1994,""))</f>
        <v>管理科学、会展经济与管理、酒店管理、旅游管理、旅游管理、旅游管理与服务教育</v>
      </c>
      <c r="K1361" s="6" t="str">
        <f t="array" ref="K1361">_xlfn.TEXTJOIN("、",TRUE,IF(E$2:E$1994=E1361,C$2:C$1994,""))</f>
        <v>休闲农业经营与管理、空中乘务、旅游管理、导游、旅行社经营与管理、酒店管理与数字化运营、智慧景区开发与管理、会展策划与管理、婚庆服务与管理</v>
      </c>
    </row>
    <row r="1362" spans="1:11">
      <c r="A1362" s="49" t="s">
        <v>2796</v>
      </c>
      <c r="B1362" s="50" t="s">
        <v>213</v>
      </c>
      <c r="C1362" s="3" t="s">
        <v>214</v>
      </c>
      <c r="D1362" s="3" t="s">
        <v>2009</v>
      </c>
      <c r="E1362" s="1" t="s">
        <v>2010</v>
      </c>
      <c r="F1362" s="3" t="s">
        <v>15</v>
      </c>
      <c r="G1362" s="3" t="s">
        <v>16</v>
      </c>
      <c r="H1362" s="3" t="s">
        <v>15</v>
      </c>
      <c r="I1362" s="3"/>
      <c r="J1362" s="6" t="str">
        <f t="array" ref="J1362">_xlfn.TEXTJOIN("、",TRUE,IF(C$2:C$1994=C1362,E$2:E$1994,""))</f>
        <v>管理科学、会展经济与管理、酒店管理、旅游管理、旅游管理、旅游管理与服务教育</v>
      </c>
      <c r="K1362" s="6" t="str">
        <f t="array" ref="K1362">_xlfn.TEXTJOIN("、",TRUE,IF(E$2:E$1994=E1362,C$2:C$1994,""))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363" spans="1:11">
      <c r="A1363" s="49" t="s">
        <v>2797</v>
      </c>
      <c r="B1363" s="50" t="s">
        <v>213</v>
      </c>
      <c r="C1363" s="3" t="s">
        <v>214</v>
      </c>
      <c r="D1363" s="3" t="s">
        <v>191</v>
      </c>
      <c r="E1363" s="1" t="s">
        <v>192</v>
      </c>
      <c r="F1363" s="3" t="s">
        <v>15</v>
      </c>
      <c r="G1363" s="3" t="s">
        <v>16</v>
      </c>
      <c r="H1363" s="3" t="s">
        <v>15</v>
      </c>
      <c r="I1363" s="3"/>
      <c r="J1363" s="6" t="str">
        <f t="array" ref="J1363">_xlfn.TEXTJOIN("、",TRUE,IF(C$2:C$1994=C1363,E$2:E$1994,""))</f>
        <v>管理科学、会展经济与管理、酒店管理、旅游管理、旅游管理、旅游管理与服务教育</v>
      </c>
      <c r="K1363" s="6" t="str">
        <f t="array" ref="K1363">_xlfn.TEXTJOIN("、",TRUE,IF(E$2:E$1994=E1363,C$2:C$1994,""))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64" spans="1:11">
      <c r="A1364" s="49" t="s">
        <v>2798</v>
      </c>
      <c r="B1364" s="50" t="s">
        <v>213</v>
      </c>
      <c r="C1364" s="3" t="s">
        <v>214</v>
      </c>
      <c r="D1364" s="3" t="s">
        <v>658</v>
      </c>
      <c r="E1364" s="1" t="s">
        <v>192</v>
      </c>
      <c r="F1364" s="3" t="s">
        <v>15</v>
      </c>
      <c r="G1364" s="3" t="s">
        <v>16</v>
      </c>
      <c r="H1364" s="3" t="s">
        <v>15</v>
      </c>
      <c r="I1364" s="3" t="s">
        <v>659</v>
      </c>
      <c r="J1364" s="6" t="str">
        <f t="array" ref="J1364">_xlfn.TEXTJOIN("、",TRUE,IF(C$2:C$1994=C1364,E$2:E$1994,""))</f>
        <v>管理科学、会展经济与管理、酒店管理、旅游管理、旅游管理、旅游管理与服务教育</v>
      </c>
      <c r="K1364" s="6" t="str">
        <f t="array" ref="K1364">_xlfn.TEXTJOIN("、",TRUE,IF(E$2:E$1994=E1364,C$2:C$1994,""))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65" ht="25.5" spans="1:11">
      <c r="A1365" s="49" t="s">
        <v>2799</v>
      </c>
      <c r="B1365" s="50" t="s">
        <v>213</v>
      </c>
      <c r="C1365" s="3" t="s">
        <v>214</v>
      </c>
      <c r="D1365" s="3" t="s">
        <v>662</v>
      </c>
      <c r="E1365" s="1" t="s">
        <v>663</v>
      </c>
      <c r="F1365" s="3" t="s">
        <v>15</v>
      </c>
      <c r="G1365" s="3" t="s">
        <v>16</v>
      </c>
      <c r="H1365" s="3" t="s">
        <v>15</v>
      </c>
      <c r="I1365" s="3"/>
      <c r="J1365" s="6" t="str">
        <f t="array" ref="J1365">_xlfn.TEXTJOIN("、",TRUE,IF(C$2:C$1994=C1365,E$2:E$1994,""))</f>
        <v>管理科学、会展经济与管理、酒店管理、旅游管理、旅游管理、旅游管理与服务教育</v>
      </c>
      <c r="K1365" s="6" t="str">
        <f t="array" ref="K1365">_xlfn.TEXTJOIN("、",TRUE,IF(E$2:E$1994=E1365,C$2:C$1994,""))</f>
        <v>休闲农业经营与管理、空中乘务、旅游管理、旅行社经营与管理、研学旅行管理与服务、酒店管理与数字化运营、智慧景区开发与管理</v>
      </c>
    </row>
    <row r="1366" spans="1:11">
      <c r="A1366" s="49" t="s">
        <v>2800</v>
      </c>
      <c r="B1366" s="50" t="s">
        <v>215</v>
      </c>
      <c r="C1366" s="3" t="s">
        <v>216</v>
      </c>
      <c r="D1366" s="3" t="s">
        <v>2009</v>
      </c>
      <c r="E1366" s="1" t="s">
        <v>2010</v>
      </c>
      <c r="F1366" s="3" t="s">
        <v>15</v>
      </c>
      <c r="G1366" s="3" t="s">
        <v>16</v>
      </c>
      <c r="H1366" s="3" t="s">
        <v>15</v>
      </c>
      <c r="I1366" s="3"/>
      <c r="J1366" s="6" t="str">
        <f t="array" ref="J1366">_xlfn.TEXTJOIN("、",TRUE,IF(C$2:C$1994=C1366,E$2:E$1994,""))</f>
        <v>酒店管理、旅游管理、旅游管理</v>
      </c>
      <c r="K1366" s="6" t="str">
        <f t="array" ref="K1366">_xlfn.TEXTJOIN("、",TRUE,IF(E$2:E$1994=E1366,C$2:C$1994,""))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367" spans="1:11">
      <c r="A1367" s="49" t="s">
        <v>2801</v>
      </c>
      <c r="B1367" s="50" t="s">
        <v>215</v>
      </c>
      <c r="C1367" s="3" t="s">
        <v>216</v>
      </c>
      <c r="D1367" s="3" t="s">
        <v>191</v>
      </c>
      <c r="E1367" s="1" t="s">
        <v>192</v>
      </c>
      <c r="F1367" s="3" t="s">
        <v>15</v>
      </c>
      <c r="G1367" s="3" t="s">
        <v>16</v>
      </c>
      <c r="H1367" s="3" t="s">
        <v>15</v>
      </c>
      <c r="I1367" s="3"/>
      <c r="J1367" s="6" t="str">
        <f t="array" ref="J1367">_xlfn.TEXTJOIN("、",TRUE,IF(C$2:C$1994=C1367,E$2:E$1994,""))</f>
        <v>酒店管理、旅游管理、旅游管理</v>
      </c>
      <c r="K1367" s="6" t="str">
        <f t="array" ref="K1367">_xlfn.TEXTJOIN("、",TRUE,IF(E$2:E$1994=E1367,C$2:C$1994,""))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68" spans="1:11">
      <c r="A1368" s="49" t="s">
        <v>2802</v>
      </c>
      <c r="B1368" s="50" t="s">
        <v>215</v>
      </c>
      <c r="C1368" s="3" t="s">
        <v>216</v>
      </c>
      <c r="D1368" s="3" t="s">
        <v>658</v>
      </c>
      <c r="E1368" s="1" t="s">
        <v>192</v>
      </c>
      <c r="F1368" s="3" t="s">
        <v>15</v>
      </c>
      <c r="G1368" s="3" t="s">
        <v>16</v>
      </c>
      <c r="H1368" s="3" t="s">
        <v>15</v>
      </c>
      <c r="I1368" s="3" t="s">
        <v>659</v>
      </c>
      <c r="J1368" s="6" t="str">
        <f t="array" ref="J1368">_xlfn.TEXTJOIN("、",TRUE,IF(C$2:C$1994=C1368,E$2:E$1994,""))</f>
        <v>酒店管理、旅游管理、旅游管理</v>
      </c>
      <c r="K1368" s="6" t="str">
        <f t="array" ref="K1368">_xlfn.TEXTJOIN("、",TRUE,IF(E$2:E$1994=E1368,C$2:C$1994,""))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69" ht="25.5" spans="1:11">
      <c r="A1369" s="49" t="s">
        <v>2803</v>
      </c>
      <c r="B1369" s="50" t="s">
        <v>217</v>
      </c>
      <c r="C1369" s="3" t="s">
        <v>218</v>
      </c>
      <c r="D1369" s="3" t="s">
        <v>655</v>
      </c>
      <c r="E1369" s="1" t="s">
        <v>656</v>
      </c>
      <c r="F1369" s="3" t="s">
        <v>15</v>
      </c>
      <c r="G1369" s="3" t="s">
        <v>16</v>
      </c>
      <c r="H1369" s="3" t="s">
        <v>15</v>
      </c>
      <c r="I1369" s="3"/>
      <c r="J1369" s="6" t="str">
        <f t="array" ref="J1369">_xlfn.TEXTJOIN("、",TRUE,IF(C$2:C$1994=C1369,E$2:E$1994,""))</f>
        <v>会展经济与管理、酒店管理、旅游管理、旅游管理、市场营销、文化产业管理</v>
      </c>
      <c r="K1369" s="6" t="str">
        <f t="array" ref="K1369">_xlfn.TEXTJOIN("、",TRUE,IF(E$2:E$1994=E1369,C$2:C$1994,""))</f>
        <v>休闲农业经营与管理、空中乘务、旅游管理、导游、旅行社经营与管理、酒店管理与数字化运营、智慧景区开发与管理、会展策划与管理、婚庆服务与管理</v>
      </c>
    </row>
    <row r="1370" spans="1:11">
      <c r="A1370" s="49" t="s">
        <v>2804</v>
      </c>
      <c r="B1370" s="50" t="s">
        <v>217</v>
      </c>
      <c r="C1370" s="3" t="s">
        <v>218</v>
      </c>
      <c r="D1370" s="3" t="s">
        <v>2009</v>
      </c>
      <c r="E1370" s="1" t="s">
        <v>2010</v>
      </c>
      <c r="F1370" s="3" t="s">
        <v>15</v>
      </c>
      <c r="G1370" s="3" t="s">
        <v>16</v>
      </c>
      <c r="H1370" s="3" t="s">
        <v>15</v>
      </c>
      <c r="I1370" s="3"/>
      <c r="J1370" s="6" t="str">
        <f t="array" ref="J1370">_xlfn.TEXTJOIN("、",TRUE,IF(C$2:C$1994=C1370,E$2:E$1994,""))</f>
        <v>会展经济与管理、酒店管理、旅游管理、旅游管理、市场营销、文化产业管理</v>
      </c>
      <c r="K1370" s="6" t="str">
        <f t="array" ref="K1370">_xlfn.TEXTJOIN("、",TRUE,IF(E$2:E$1994=E1370,C$2:C$1994,""))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371" spans="1:11">
      <c r="A1371" s="49" t="s">
        <v>2805</v>
      </c>
      <c r="B1371" s="50" t="s">
        <v>217</v>
      </c>
      <c r="C1371" s="3" t="s">
        <v>218</v>
      </c>
      <c r="D1371" s="3" t="s">
        <v>191</v>
      </c>
      <c r="E1371" s="1" t="s">
        <v>192</v>
      </c>
      <c r="F1371" s="3" t="s">
        <v>15</v>
      </c>
      <c r="G1371" s="3" t="s">
        <v>16</v>
      </c>
      <c r="H1371" s="3" t="s">
        <v>15</v>
      </c>
      <c r="I1371" s="3"/>
      <c r="J1371" s="6" t="str">
        <f t="array" ref="J1371">_xlfn.TEXTJOIN("、",TRUE,IF(C$2:C$1994=C1371,E$2:E$1994,""))</f>
        <v>会展经济与管理、酒店管理、旅游管理、旅游管理、市场营销、文化产业管理</v>
      </c>
      <c r="K1371" s="6" t="str">
        <f t="array" ref="K1371">_xlfn.TEXTJOIN("、",TRUE,IF(E$2:E$1994=E1371,C$2:C$1994,""))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72" spans="1:11">
      <c r="A1372" s="49" t="s">
        <v>2806</v>
      </c>
      <c r="B1372" s="50" t="s">
        <v>217</v>
      </c>
      <c r="C1372" s="3" t="s">
        <v>218</v>
      </c>
      <c r="D1372" s="3" t="s">
        <v>658</v>
      </c>
      <c r="E1372" s="1" t="s">
        <v>192</v>
      </c>
      <c r="F1372" s="3" t="s">
        <v>15</v>
      </c>
      <c r="G1372" s="3" t="s">
        <v>16</v>
      </c>
      <c r="H1372" s="3" t="s">
        <v>15</v>
      </c>
      <c r="I1372" s="3" t="s">
        <v>659</v>
      </c>
      <c r="J1372" s="6" t="str">
        <f t="array" ref="J1372">_xlfn.TEXTJOIN("、",TRUE,IF(C$2:C$1994=C1372,E$2:E$1994,""))</f>
        <v>会展经济与管理、酒店管理、旅游管理、旅游管理、市场营销、文化产业管理</v>
      </c>
      <c r="K1372" s="6" t="str">
        <f t="array" ref="K1372">_xlfn.TEXTJOIN("、",TRUE,IF(E$2:E$1994=E1372,C$2:C$1994,""))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373" spans="1:11">
      <c r="A1373" s="49" t="s">
        <v>2807</v>
      </c>
      <c r="B1373" s="50" t="s">
        <v>217</v>
      </c>
      <c r="C1373" s="3" t="s">
        <v>218</v>
      </c>
      <c r="D1373" s="3" t="s">
        <v>240</v>
      </c>
      <c r="E1373" s="1" t="s">
        <v>161</v>
      </c>
      <c r="F1373" s="3" t="s">
        <v>15</v>
      </c>
      <c r="G1373" s="3" t="s">
        <v>16</v>
      </c>
      <c r="H1373" s="3" t="s">
        <v>15</v>
      </c>
      <c r="I1373" s="3"/>
      <c r="J1373" s="6" t="str">
        <f t="array" ref="J1373">_xlfn.TEXTJOIN("、",TRUE,IF(C$2:C$1994=C1373,E$2:E$1994,""))</f>
        <v>会展经济与管理、酒店管理、旅游管理、旅游管理、市场营销、文化产业管理</v>
      </c>
      <c r="K1373" s="6" t="str">
        <f t="array" ref="K1373">_xlfn.TEXTJOIN("、",TRUE,IF(E$2:E$1994=E1373,C$2:C$1994,""))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374" ht="25.5" spans="1:11">
      <c r="A1374" s="49" t="s">
        <v>2808</v>
      </c>
      <c r="B1374" s="50" t="s">
        <v>217</v>
      </c>
      <c r="C1374" s="3" t="s">
        <v>218</v>
      </c>
      <c r="D1374" s="3" t="s">
        <v>2689</v>
      </c>
      <c r="E1374" s="1" t="s">
        <v>2690</v>
      </c>
      <c r="F1374" s="3" t="s">
        <v>15</v>
      </c>
      <c r="G1374" s="3" t="s">
        <v>16</v>
      </c>
      <c r="H1374" s="3" t="s">
        <v>15</v>
      </c>
      <c r="I1374" s="3"/>
      <c r="J1374" s="6" t="str">
        <f t="array" ref="J1374">_xlfn.TEXTJOIN("、",TRUE,IF(C$2:C$1994=C1374,E$2:E$1994,""))</f>
        <v>会展经济与管理、酒店管理、旅游管理、旅游管理、市场营销、文化产业管理</v>
      </c>
      <c r="K1374" s="6" t="str">
        <f t="array" ref="K1374">_xlfn.TEXTJOIN("、",TRUE,IF(E$2:E$1994=E1374,C$2:C$1994,""))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375" ht="25.5" spans="1:11">
      <c r="A1375" s="49" t="s">
        <v>2809</v>
      </c>
      <c r="B1375" s="50" t="s">
        <v>2810</v>
      </c>
      <c r="C1375" s="3" t="s">
        <v>2811</v>
      </c>
      <c r="D1375" s="3" t="s">
        <v>2812</v>
      </c>
      <c r="E1375" s="1" t="s">
        <v>2813</v>
      </c>
      <c r="F1375" s="3" t="s">
        <v>264</v>
      </c>
      <c r="G1375" s="3" t="s">
        <v>265</v>
      </c>
      <c r="H1375" s="3" t="s">
        <v>264</v>
      </c>
      <c r="I1375" s="3"/>
      <c r="J1375" s="6" t="str">
        <f t="array" ref="J1375">_xlfn.TEXTJOIN("、",TRUE,IF(C$2:C$1994=C1375,E$2:E$1994,""))</f>
        <v>烹饪与营养教育、食品科学与工程、食品营养与健康、食品质量与安全</v>
      </c>
      <c r="K1375" s="6" t="str">
        <f t="array" ref="K1375">_xlfn.TEXTJOIN("、",TRUE,IF(E$2:E$1994=E1375,C$2:C$1994,""))</f>
        <v>烹饪工艺与营养、中西面点工艺、西式烹饪工艺、营养配餐</v>
      </c>
    </row>
    <row r="1376" ht="25.5" spans="1:11">
      <c r="A1376" s="49" t="s">
        <v>2814</v>
      </c>
      <c r="B1376" s="50" t="s">
        <v>2810</v>
      </c>
      <c r="C1376" s="3" t="s">
        <v>2811</v>
      </c>
      <c r="D1376" s="3" t="s">
        <v>617</v>
      </c>
      <c r="E1376" s="1" t="s">
        <v>618</v>
      </c>
      <c r="F1376" s="3" t="s">
        <v>264</v>
      </c>
      <c r="G1376" s="3" t="s">
        <v>265</v>
      </c>
      <c r="H1376" s="3" t="s">
        <v>264</v>
      </c>
      <c r="I1376" s="3"/>
      <c r="J1376" s="6" t="str">
        <f t="array" ref="J1376">_xlfn.TEXTJOIN("、",TRUE,IF(C$2:C$1994=C1376,E$2:E$1994,""))</f>
        <v>烹饪与营养教育、食品科学与工程、食品营养与健康、食品质量与安全</v>
      </c>
      <c r="K1376" s="6" t="str">
        <f t="array" ref="K1376">_xlfn.TEXTJOIN("、",TRUE,IF(E$2:E$1994=E1376,C$2:C$1994,""))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1377" ht="25.5" spans="1:11">
      <c r="A1377" s="49" t="s">
        <v>2815</v>
      </c>
      <c r="B1377" s="50" t="s">
        <v>2810</v>
      </c>
      <c r="C1377" s="3" t="s">
        <v>2811</v>
      </c>
      <c r="D1377" s="3" t="s">
        <v>643</v>
      </c>
      <c r="E1377" s="1" t="s">
        <v>644</v>
      </c>
      <c r="F1377" s="3" t="s">
        <v>264</v>
      </c>
      <c r="G1377" s="3" t="s">
        <v>265</v>
      </c>
      <c r="H1377" s="3" t="s">
        <v>264</v>
      </c>
      <c r="I1377" s="3"/>
      <c r="J1377" s="6" t="str">
        <f t="array" ref="J1377">_xlfn.TEXTJOIN("、",TRUE,IF(C$2:C$1994=C1377,E$2:E$1994,""))</f>
        <v>烹饪与营养教育、食品科学与工程、食品营养与健康、食品质量与安全</v>
      </c>
      <c r="K1377" s="6" t="str">
        <f t="array" ref="K1377">_xlfn.TEXTJOIN("、",TRUE,IF(E$2:E$1994=E1377,C$2:C$1994,""))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1378" ht="25.5" spans="1:11">
      <c r="A1378" s="49" t="s">
        <v>2816</v>
      </c>
      <c r="B1378" s="50" t="s">
        <v>2810</v>
      </c>
      <c r="C1378" s="3" t="s">
        <v>2811</v>
      </c>
      <c r="D1378" s="3" t="s">
        <v>646</v>
      </c>
      <c r="E1378" s="1" t="s">
        <v>647</v>
      </c>
      <c r="F1378" s="3" t="s">
        <v>264</v>
      </c>
      <c r="G1378" s="3" t="s">
        <v>265</v>
      </c>
      <c r="H1378" s="3" t="s">
        <v>264</v>
      </c>
      <c r="I1378" s="3"/>
      <c r="J1378" s="6" t="str">
        <f t="array" ref="J1378">_xlfn.TEXTJOIN("、",TRUE,IF(C$2:C$1994=C1378,E$2:E$1994,""))</f>
        <v>烹饪与营养教育、食品科学与工程、食品营养与健康、食品质量与安全</v>
      </c>
      <c r="K1378" s="6" t="str">
        <f t="array" ref="K1378">_xlfn.TEXTJOIN("、",TRUE,IF(E$2:E$1994=E1378,C$2:C$1994,""))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1379" ht="25.5" spans="1:11">
      <c r="A1379" s="49" t="s">
        <v>2817</v>
      </c>
      <c r="B1379" s="50" t="s">
        <v>2818</v>
      </c>
      <c r="C1379" s="3" t="s">
        <v>2819</v>
      </c>
      <c r="D1379" s="3" t="s">
        <v>2812</v>
      </c>
      <c r="E1379" s="1" t="s">
        <v>2813</v>
      </c>
      <c r="F1379" s="3" t="s">
        <v>264</v>
      </c>
      <c r="G1379" s="3" t="s">
        <v>265</v>
      </c>
      <c r="H1379" s="3" t="s">
        <v>264</v>
      </c>
      <c r="I1379" s="3"/>
      <c r="J1379" s="6" t="str">
        <f t="array" ref="J1379">_xlfn.TEXTJOIN("、",TRUE,IF(C$2:C$1994=C1379,E$2:E$1994,""))</f>
        <v>烹饪与营养教育、食品科学与工程、食品营养与健康</v>
      </c>
      <c r="K1379" s="6" t="str">
        <f t="array" ref="K1379">_xlfn.TEXTJOIN("、",TRUE,IF(E$2:E$1994=E1379,C$2:C$1994,""))</f>
        <v>烹饪工艺与营养、中西面点工艺、西式烹饪工艺、营养配餐</v>
      </c>
    </row>
    <row r="1380" ht="25.5" spans="1:11">
      <c r="A1380" s="49" t="s">
        <v>2820</v>
      </c>
      <c r="B1380" s="50" t="s">
        <v>2818</v>
      </c>
      <c r="C1380" s="3" t="s">
        <v>2819</v>
      </c>
      <c r="D1380" s="3" t="s">
        <v>617</v>
      </c>
      <c r="E1380" s="1" t="s">
        <v>618</v>
      </c>
      <c r="F1380" s="3" t="s">
        <v>264</v>
      </c>
      <c r="G1380" s="3" t="s">
        <v>265</v>
      </c>
      <c r="H1380" s="3" t="s">
        <v>264</v>
      </c>
      <c r="I1380" s="3"/>
      <c r="J1380" s="6" t="str">
        <f t="array" ref="J1380">_xlfn.TEXTJOIN("、",TRUE,IF(C$2:C$1994=C1380,E$2:E$1994,""))</f>
        <v>烹饪与营养教育、食品科学与工程、食品营养与健康</v>
      </c>
      <c r="K1380" s="6" t="str">
        <f t="array" ref="K1380">_xlfn.TEXTJOIN("、",TRUE,IF(E$2:E$1994=E1380,C$2:C$1994,""))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1381" ht="25.5" spans="1:11">
      <c r="A1381" s="49" t="s">
        <v>2821</v>
      </c>
      <c r="B1381" s="50" t="s">
        <v>2818</v>
      </c>
      <c r="C1381" s="3" t="s">
        <v>2819</v>
      </c>
      <c r="D1381" s="3" t="s">
        <v>643</v>
      </c>
      <c r="E1381" s="1" t="s">
        <v>644</v>
      </c>
      <c r="F1381" s="3" t="s">
        <v>264</v>
      </c>
      <c r="G1381" s="3" t="s">
        <v>265</v>
      </c>
      <c r="H1381" s="3" t="s">
        <v>264</v>
      </c>
      <c r="I1381" s="3"/>
      <c r="J1381" s="6" t="str">
        <f t="array" ref="J1381">_xlfn.TEXTJOIN("、",TRUE,IF(C$2:C$1994=C1381,E$2:E$1994,""))</f>
        <v>烹饪与营养教育、食品科学与工程、食品营养与健康</v>
      </c>
      <c r="K1381" s="6" t="str">
        <f t="array" ref="K1381">_xlfn.TEXTJOIN("、",TRUE,IF(E$2:E$1994=E1381,C$2:C$1994,""))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1382" ht="25.5" spans="1:11">
      <c r="A1382" s="49" t="s">
        <v>2822</v>
      </c>
      <c r="B1382" s="50" t="s">
        <v>2823</v>
      </c>
      <c r="C1382" s="3" t="s">
        <v>2824</v>
      </c>
      <c r="D1382" s="3" t="s">
        <v>2812</v>
      </c>
      <c r="E1382" s="1" t="s">
        <v>2813</v>
      </c>
      <c r="F1382" s="3" t="s">
        <v>264</v>
      </c>
      <c r="G1382" s="3" t="s">
        <v>265</v>
      </c>
      <c r="H1382" s="3" t="s">
        <v>264</v>
      </c>
      <c r="I1382" s="3"/>
      <c r="J1382" s="6" t="str">
        <f t="array" ref="J1382">_xlfn.TEXTJOIN("、",TRUE,IF(C$2:C$1994=C1382,E$2:E$1994,""))</f>
        <v>烹饪与营养教育、食品营养与健康</v>
      </c>
      <c r="K1382" s="6" t="str">
        <f t="array" ref="K1382">_xlfn.TEXTJOIN("、",TRUE,IF(E$2:E$1994=E1382,C$2:C$1994,""))</f>
        <v>烹饪工艺与营养、中西面点工艺、西式烹饪工艺、营养配餐</v>
      </c>
    </row>
    <row r="1383" ht="25.5" spans="1:11">
      <c r="A1383" s="49" t="s">
        <v>2825</v>
      </c>
      <c r="B1383" s="50" t="s">
        <v>2823</v>
      </c>
      <c r="C1383" s="3" t="s">
        <v>2824</v>
      </c>
      <c r="D1383" s="3" t="s">
        <v>643</v>
      </c>
      <c r="E1383" s="1" t="s">
        <v>644</v>
      </c>
      <c r="F1383" s="3" t="s">
        <v>264</v>
      </c>
      <c r="G1383" s="3" t="s">
        <v>265</v>
      </c>
      <c r="H1383" s="3" t="s">
        <v>264</v>
      </c>
      <c r="I1383" s="3"/>
      <c r="J1383" s="6" t="str">
        <f t="array" ref="J1383">_xlfn.TEXTJOIN("、",TRUE,IF(C$2:C$1994=C1383,E$2:E$1994,""))</f>
        <v>烹饪与营养教育、食品营养与健康</v>
      </c>
      <c r="K1383" s="6" t="str">
        <f t="array" ref="K1383">_xlfn.TEXTJOIN("、",TRUE,IF(E$2:E$1994=E1383,C$2:C$1994,""))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1384" ht="25.5" spans="1:11">
      <c r="A1384" s="49" t="s">
        <v>2826</v>
      </c>
      <c r="B1384" s="50" t="s">
        <v>2827</v>
      </c>
      <c r="C1384" s="3" t="s">
        <v>2828</v>
      </c>
      <c r="D1384" s="3" t="s">
        <v>2812</v>
      </c>
      <c r="E1384" s="1" t="s">
        <v>2813</v>
      </c>
      <c r="F1384" s="3" t="s">
        <v>264</v>
      </c>
      <c r="G1384" s="3" t="s">
        <v>265</v>
      </c>
      <c r="H1384" s="3" t="s">
        <v>264</v>
      </c>
      <c r="I1384" s="3"/>
      <c r="J1384" s="6" t="str">
        <f t="array" ref="J1384">_xlfn.TEXTJOIN("、",TRUE,IF(C$2:C$1994=C1384,E$2:E$1994,""))</f>
        <v>烹饪与营养教育、食品科学与工程、食品营养与健康、食品质量与安全</v>
      </c>
      <c r="K1384" s="6" t="str">
        <f t="array" ref="K1384">_xlfn.TEXTJOIN("、",TRUE,IF(E$2:E$1994=E1384,C$2:C$1994,""))</f>
        <v>烹饪工艺与营养、中西面点工艺、西式烹饪工艺、营养配餐</v>
      </c>
    </row>
    <row r="1385" ht="25.5" spans="1:11">
      <c r="A1385" s="49" t="s">
        <v>2829</v>
      </c>
      <c r="B1385" s="50" t="s">
        <v>2827</v>
      </c>
      <c r="C1385" s="3" t="s">
        <v>2828</v>
      </c>
      <c r="D1385" s="3" t="s">
        <v>617</v>
      </c>
      <c r="E1385" s="1" t="s">
        <v>618</v>
      </c>
      <c r="F1385" s="3" t="s">
        <v>264</v>
      </c>
      <c r="G1385" s="3" t="s">
        <v>265</v>
      </c>
      <c r="H1385" s="3" t="s">
        <v>264</v>
      </c>
      <c r="I1385" s="3"/>
      <c r="J1385" s="6" t="str">
        <f t="array" ref="J1385">_xlfn.TEXTJOIN("、",TRUE,IF(C$2:C$1994=C1385,E$2:E$1994,""))</f>
        <v>烹饪与营养教育、食品科学与工程、食品营养与健康、食品质量与安全</v>
      </c>
      <c r="K1385" s="6" t="str">
        <f t="array" ref="K1385">_xlfn.TEXTJOIN("、",TRUE,IF(E$2:E$1994=E1385,C$2:C$1994,""))</f>
        <v>食用菌生产与加工技术、农产品加工与质量检测、绿色食品生产技术、食品生物技术、食品智能加工技术、食品质量与安全、食品营养与健康、食品检验检测技术、酿酒技术、食品贮运与营销、食品药品监督管理、烹饪工艺与营养、中西面点工艺、营养配餐</v>
      </c>
    </row>
    <row r="1386" ht="25.5" spans="1:11">
      <c r="A1386" s="49" t="s">
        <v>2830</v>
      </c>
      <c r="B1386" s="50" t="s">
        <v>2827</v>
      </c>
      <c r="C1386" s="3" t="s">
        <v>2828</v>
      </c>
      <c r="D1386" s="3" t="s">
        <v>643</v>
      </c>
      <c r="E1386" s="1" t="s">
        <v>644</v>
      </c>
      <c r="F1386" s="3" t="s">
        <v>264</v>
      </c>
      <c r="G1386" s="3" t="s">
        <v>265</v>
      </c>
      <c r="H1386" s="3" t="s">
        <v>264</v>
      </c>
      <c r="I1386" s="3"/>
      <c r="J1386" s="6" t="str">
        <f t="array" ref="J1386">_xlfn.TEXTJOIN("、",TRUE,IF(C$2:C$1994=C1386,E$2:E$1994,""))</f>
        <v>烹饪与营养教育、食品科学与工程、食品营养与健康、食品质量与安全</v>
      </c>
      <c r="K1386" s="6" t="str">
        <f t="array" ref="K1386">_xlfn.TEXTJOIN("、",TRUE,IF(E$2:E$1994=E1386,C$2:C$1994,""))</f>
        <v>农产品加工与质量检测、食品智能加工技术、食品营养与健康、食品检验检测技术、酿酒技术、食品贮运与营销、药膳与食疗、烹饪工艺与营养、中西面点工艺、西式烹饪工艺、营养配餐</v>
      </c>
    </row>
    <row r="1387" ht="25.5" spans="1:11">
      <c r="A1387" s="49" t="s">
        <v>2831</v>
      </c>
      <c r="B1387" s="50" t="s">
        <v>2827</v>
      </c>
      <c r="C1387" s="3" t="s">
        <v>2828</v>
      </c>
      <c r="D1387" s="3" t="s">
        <v>646</v>
      </c>
      <c r="E1387" s="1" t="s">
        <v>647</v>
      </c>
      <c r="F1387" s="3" t="s">
        <v>264</v>
      </c>
      <c r="G1387" s="3" t="s">
        <v>265</v>
      </c>
      <c r="H1387" s="3" t="s">
        <v>264</v>
      </c>
      <c r="I1387" s="3"/>
      <c r="J1387" s="6" t="str">
        <f t="array" ref="J1387">_xlfn.TEXTJOIN("、",TRUE,IF(C$2:C$1994=C1387,E$2:E$1994,""))</f>
        <v>烹饪与营养教育、食品科学与工程、食品营养与健康、食品质量与安全</v>
      </c>
      <c r="K1387" s="6" t="str">
        <f t="array" ref="K1387">_xlfn.TEXTJOIN("、",TRUE,IF(E$2:E$1994=E1387,C$2:C$1994,""))</f>
        <v>农产品加工与质量检测、绿色食品生产技术、食品生物技术、食品智能加工技术、食品质量与安全、食品营养与健康、食品检验检测技术、酿酒技术、食品贮运与营销、食品药品监督管理、中医养生保健、药膳与食疗、医学营养、烹饪工艺与营养、营养配餐</v>
      </c>
    </row>
    <row r="1388" spans="1:11">
      <c r="A1388" s="49" t="s">
        <v>2832</v>
      </c>
      <c r="B1388" s="50" t="s">
        <v>447</v>
      </c>
      <c r="C1388" s="3" t="s">
        <v>448</v>
      </c>
      <c r="D1388" s="3" t="s">
        <v>2833</v>
      </c>
      <c r="E1388" s="1" t="s">
        <v>2834</v>
      </c>
      <c r="F1388" s="3" t="s">
        <v>15</v>
      </c>
      <c r="G1388" s="3" t="s">
        <v>16</v>
      </c>
      <c r="H1388" s="3" t="s">
        <v>422</v>
      </c>
      <c r="I1388" s="3"/>
      <c r="J1388" s="6" t="str">
        <f t="array" ref="J1388">_xlfn.TEXTJOIN("、",TRUE,IF(C$2:C$1994=C1388,E$2:E$1994,""))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88" s="6" t="str">
        <f t="array" ref="K1388">_xlfn.TEXTJOIN("、",TRUE,IF(E$2:E$1994=E1388,C$2:C$1994,""))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389" spans="1:11">
      <c r="A1389" s="49" t="s">
        <v>2835</v>
      </c>
      <c r="B1389" s="50" t="s">
        <v>447</v>
      </c>
      <c r="C1389" s="3" t="s">
        <v>448</v>
      </c>
      <c r="D1389" s="3" t="s">
        <v>2836</v>
      </c>
      <c r="E1389" s="1" t="s">
        <v>2837</v>
      </c>
      <c r="F1389" s="3" t="s">
        <v>15</v>
      </c>
      <c r="G1389" s="3" t="s">
        <v>16</v>
      </c>
      <c r="H1389" s="3" t="s">
        <v>422</v>
      </c>
      <c r="I1389" s="3"/>
      <c r="J1389" s="6" t="str">
        <f t="array" ref="J1389">_xlfn.TEXTJOIN("、",TRUE,IF(C$2:C$1994=C1389,E$2:E$1994,""))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89" s="6" t="str">
        <f t="array" ref="K1389">_xlfn.TEXTJOIN("、",TRUE,IF(E$2:E$1994=E1389,C$2:C$1994,""))</f>
        <v>艺术设计、视觉传达设计、数字媒体艺术设计、产品艺术设计、游戏艺术设计、动漫设计、人物形象设计、舞台艺术设计与制作、影视动画</v>
      </c>
    </row>
    <row r="1390" ht="25.5" spans="1:11">
      <c r="A1390" s="49" t="s">
        <v>2838</v>
      </c>
      <c r="B1390" s="50" t="s">
        <v>447</v>
      </c>
      <c r="C1390" s="3" t="s">
        <v>448</v>
      </c>
      <c r="D1390" s="3" t="s">
        <v>2839</v>
      </c>
      <c r="E1390" s="1" t="s">
        <v>477</v>
      </c>
      <c r="F1390" s="3" t="s">
        <v>15</v>
      </c>
      <c r="G1390" s="3" t="s">
        <v>16</v>
      </c>
      <c r="H1390" s="3" t="s">
        <v>422</v>
      </c>
      <c r="I1390" s="3"/>
      <c r="J1390" s="6" t="str">
        <f t="array" ref="J1390">_xlfn.TEXTJOIN("、",TRUE,IF(C$2:C$1994=C1390,E$2:E$1994,""))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0" s="6" t="str">
        <f t="array" ref="K1390">_xlfn.TEXTJOIN("、",TRUE,IF(E$2:E$1994=E1390,C$2:C$1994,""))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391" ht="25.5" spans="1:11">
      <c r="A1391" s="49" t="s">
        <v>2840</v>
      </c>
      <c r="B1391" s="50" t="s">
        <v>447</v>
      </c>
      <c r="C1391" s="3" t="s">
        <v>448</v>
      </c>
      <c r="D1391" s="3" t="s">
        <v>2841</v>
      </c>
      <c r="E1391" s="1" t="s">
        <v>477</v>
      </c>
      <c r="F1391" s="3" t="s">
        <v>15</v>
      </c>
      <c r="G1391" s="3" t="s">
        <v>16</v>
      </c>
      <c r="H1391" s="3" t="s">
        <v>422</v>
      </c>
      <c r="I1391" s="3" t="s">
        <v>659</v>
      </c>
      <c r="J1391" s="6" t="str">
        <f t="array" ref="J1391">_xlfn.TEXTJOIN("、",TRUE,IF(C$2:C$1994=C1391,E$2:E$1994,""))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1" s="6" t="str">
        <f t="array" ref="K1391">_xlfn.TEXTJOIN("、",TRUE,IF(E$2:E$1994=E1391,C$2:C$1994,""))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392" spans="1:11">
      <c r="A1392" s="49" t="s">
        <v>2842</v>
      </c>
      <c r="B1392" s="50" t="s">
        <v>447</v>
      </c>
      <c r="C1392" s="3" t="s">
        <v>448</v>
      </c>
      <c r="D1392" s="3" t="s">
        <v>2843</v>
      </c>
      <c r="E1392" s="1" t="s">
        <v>2844</v>
      </c>
      <c r="F1392" s="3" t="s">
        <v>15</v>
      </c>
      <c r="G1392" s="3" t="s">
        <v>16</v>
      </c>
      <c r="H1392" s="3" t="s">
        <v>422</v>
      </c>
      <c r="I1392" s="3"/>
      <c r="J1392" s="6" t="str">
        <f t="array" ref="J1392">_xlfn.TEXTJOIN("、",TRUE,IF(C$2:C$1994=C1392,E$2:E$1994,""))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2" s="6" t="str">
        <f t="array" ref="K1392">_xlfn.TEXTJOIN("、",TRUE,IF(E$2:E$1994=E1392,C$2:C$1994,""))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393" spans="1:11">
      <c r="A1393" s="49" t="s">
        <v>2845</v>
      </c>
      <c r="B1393" s="50" t="s">
        <v>447</v>
      </c>
      <c r="C1393" s="3" t="s">
        <v>448</v>
      </c>
      <c r="D1393" s="3" t="s">
        <v>445</v>
      </c>
      <c r="E1393" s="1" t="s">
        <v>446</v>
      </c>
      <c r="F1393" s="3" t="s">
        <v>15</v>
      </c>
      <c r="G1393" s="3" t="s">
        <v>16</v>
      </c>
      <c r="H1393" s="3" t="s">
        <v>422</v>
      </c>
      <c r="I1393" s="3"/>
      <c r="J1393" s="6" t="str">
        <f t="array" ref="J1393">_xlfn.TEXTJOIN("、",TRUE,IF(C$2:C$1994=C1393,E$2:E$1994,""))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3" s="6" t="str">
        <f t="array" ref="K1393">_xlfn.TEXTJOIN("、",TRUE,IF(E$2:E$1994=E1393,C$2:C$1994,""))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394" spans="1:11">
      <c r="A1394" s="49" t="s">
        <v>2846</v>
      </c>
      <c r="B1394" s="50" t="s">
        <v>447</v>
      </c>
      <c r="C1394" s="3" t="s">
        <v>448</v>
      </c>
      <c r="D1394" s="3" t="s">
        <v>2847</v>
      </c>
      <c r="E1394" s="1" t="s">
        <v>524</v>
      </c>
      <c r="F1394" s="3" t="s">
        <v>15</v>
      </c>
      <c r="G1394" s="3" t="s">
        <v>16</v>
      </c>
      <c r="H1394" s="3" t="s">
        <v>422</v>
      </c>
      <c r="I1394" s="3"/>
      <c r="J1394" s="6" t="str">
        <f t="array" ref="J1394">_xlfn.TEXTJOIN("、",TRUE,IF(C$2:C$1994=C1394,E$2:E$1994,""))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4" s="6" t="str">
        <f t="array" ref="K1394">_xlfn.TEXTJOIN("、",TRUE,IF(E$2:E$1994=E1394,C$2:C$1994,""))</f>
        <v>艺术设计</v>
      </c>
    </row>
    <row r="1395" ht="25.5" spans="1:11">
      <c r="A1395" s="49" t="s">
        <v>2848</v>
      </c>
      <c r="B1395" s="50" t="s">
        <v>447</v>
      </c>
      <c r="C1395" s="3" t="s">
        <v>448</v>
      </c>
      <c r="D1395" s="3" t="s">
        <v>2849</v>
      </c>
      <c r="E1395" s="1" t="s">
        <v>474</v>
      </c>
      <c r="F1395" s="3" t="s">
        <v>15</v>
      </c>
      <c r="G1395" s="3" t="s">
        <v>16</v>
      </c>
      <c r="H1395" s="3" t="s">
        <v>422</v>
      </c>
      <c r="I1395" s="3" t="s">
        <v>659</v>
      </c>
      <c r="J1395" s="6" t="str">
        <f t="array" ref="J1395">_xlfn.TEXTJOIN("、",TRUE,IF(C$2:C$1994=C1395,E$2:E$1994,""))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5" s="6" t="str">
        <f t="array" ref="K1395">_xlfn.TEXTJOIN("、",TRUE,IF(E$2:E$1994=E1395,C$2:C$1994,""))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396" ht="25.5" spans="1:11">
      <c r="A1396" s="49" t="s">
        <v>2850</v>
      </c>
      <c r="B1396" s="50" t="s">
        <v>447</v>
      </c>
      <c r="C1396" s="3" t="s">
        <v>448</v>
      </c>
      <c r="D1396" s="3" t="s">
        <v>473</v>
      </c>
      <c r="E1396" s="1" t="s">
        <v>474</v>
      </c>
      <c r="F1396" s="3" t="s">
        <v>15</v>
      </c>
      <c r="G1396" s="3" t="s">
        <v>16</v>
      </c>
      <c r="H1396" s="3" t="s">
        <v>422</v>
      </c>
      <c r="I1396" s="3"/>
      <c r="J1396" s="6" t="str">
        <f t="array" ref="J1396">_xlfn.TEXTJOIN("、",TRUE,IF(C$2:C$1994=C1396,E$2:E$1994,""))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6" s="6" t="str">
        <f t="array" ref="K1396">_xlfn.TEXTJOIN("、",TRUE,IF(E$2:E$1994=E1396,C$2:C$1994,""))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397" ht="25.5" spans="1:11">
      <c r="A1397" s="49" t="s">
        <v>2851</v>
      </c>
      <c r="B1397" s="50" t="s">
        <v>447</v>
      </c>
      <c r="C1397" s="3" t="s">
        <v>448</v>
      </c>
      <c r="D1397" s="3" t="s">
        <v>488</v>
      </c>
      <c r="E1397" s="1" t="s">
        <v>489</v>
      </c>
      <c r="F1397" s="3" t="s">
        <v>15</v>
      </c>
      <c r="G1397" s="3" t="s">
        <v>16</v>
      </c>
      <c r="H1397" s="3" t="s">
        <v>422</v>
      </c>
      <c r="I1397" s="3"/>
      <c r="J1397" s="6" t="str">
        <f t="array" ref="J1397">_xlfn.TEXTJOIN("、",TRUE,IF(C$2:C$1994=C1397,E$2:E$1994,""))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7" s="6" t="str">
        <f t="array" ref="K1397">_xlfn.TEXTJOIN("、",TRUE,IF(E$2:E$1994=E1397,C$2:C$1994,""))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398" ht="25.5" spans="1:11">
      <c r="A1398" s="49" t="s">
        <v>2852</v>
      </c>
      <c r="B1398" s="50" t="s">
        <v>447</v>
      </c>
      <c r="C1398" s="3" t="s">
        <v>448</v>
      </c>
      <c r="D1398" s="3" t="s">
        <v>2853</v>
      </c>
      <c r="E1398" s="1" t="s">
        <v>489</v>
      </c>
      <c r="F1398" s="3" t="s">
        <v>15</v>
      </c>
      <c r="G1398" s="3" t="s">
        <v>16</v>
      </c>
      <c r="H1398" s="3" t="s">
        <v>422</v>
      </c>
      <c r="I1398" s="3" t="s">
        <v>659</v>
      </c>
      <c r="J1398" s="6" t="str">
        <f t="array" ref="J1398">_xlfn.TEXTJOIN("、",TRUE,IF(C$2:C$1994=C1398,E$2:E$1994,""))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8" s="6" t="str">
        <f t="array" ref="K1398">_xlfn.TEXTJOIN("、",TRUE,IF(E$2:E$1994=E1398,C$2:C$1994,""))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399" spans="1:11">
      <c r="A1399" s="49" t="s">
        <v>2854</v>
      </c>
      <c r="B1399" s="50" t="s">
        <v>447</v>
      </c>
      <c r="C1399" s="3" t="s">
        <v>448</v>
      </c>
      <c r="D1399" s="3" t="s">
        <v>2855</v>
      </c>
      <c r="E1399" s="1" t="s">
        <v>2856</v>
      </c>
      <c r="F1399" s="3" t="s">
        <v>15</v>
      </c>
      <c r="G1399" s="3" t="s">
        <v>16</v>
      </c>
      <c r="H1399" s="3" t="s">
        <v>422</v>
      </c>
      <c r="I1399" s="3"/>
      <c r="J1399" s="6" t="str">
        <f t="array" ref="J1399">_xlfn.TEXTJOIN("、",TRUE,IF(C$2:C$1994=C1399,E$2:E$1994,""))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399" s="6" t="str">
        <f t="array" ref="K1399">_xlfn.TEXTJOIN("、",TRUE,IF(E$2:E$1994=E1399,C$2:C$1994,""))</f>
        <v>艺术设计、数字媒体艺术设计、书画艺术、广告艺术设计、动漫设计、美术教育</v>
      </c>
    </row>
    <row r="1400" spans="1:11">
      <c r="A1400" s="49" t="s">
        <v>2857</v>
      </c>
      <c r="B1400" s="50" t="s">
        <v>447</v>
      </c>
      <c r="C1400" s="3" t="s">
        <v>448</v>
      </c>
      <c r="D1400" s="3" t="s">
        <v>2858</v>
      </c>
      <c r="E1400" s="1" t="s">
        <v>2859</v>
      </c>
      <c r="F1400" s="3" t="s">
        <v>15</v>
      </c>
      <c r="G1400" s="3" t="s">
        <v>16</v>
      </c>
      <c r="H1400" s="3" t="s">
        <v>422</v>
      </c>
      <c r="I1400" s="3"/>
      <c r="J1400" s="6" t="str">
        <f t="array" ref="J1400">_xlfn.TEXTJOIN("、",TRUE,IF(C$2:C$1994=C1400,E$2:E$1994,""))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400" s="6" t="str">
        <f t="array" ref="K1400">_xlfn.TEXTJOIN("、",TRUE,IF(E$2:E$1994=E1400,C$2:C$1994,""))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01" spans="1:11">
      <c r="A1401" s="49" t="s">
        <v>2860</v>
      </c>
      <c r="B1401" s="50" t="s">
        <v>447</v>
      </c>
      <c r="C1401" s="3" t="s">
        <v>448</v>
      </c>
      <c r="D1401" s="3" t="s">
        <v>2861</v>
      </c>
      <c r="E1401" s="1" t="s">
        <v>2862</v>
      </c>
      <c r="F1401" s="3" t="s">
        <v>15</v>
      </c>
      <c r="G1401" s="3" t="s">
        <v>16</v>
      </c>
      <c r="H1401" s="3" t="s">
        <v>422</v>
      </c>
      <c r="I1401" s="3"/>
      <c r="J1401" s="6" t="str">
        <f t="array" ref="J1401">_xlfn.TEXTJOIN("、",TRUE,IF(C$2:C$1994=C1401,E$2:E$1994,""))</f>
        <v>产品设计、动画、服装与服饰设计、服装与服饰设计、工艺美术、环境设计、摄影、视觉传达设计、视觉传达设计、数字媒体艺术、数字媒体艺术、新媒体艺术、艺术设计学、艺术与科技</v>
      </c>
      <c r="K1401" s="6" t="str">
        <f t="array" ref="K1401">_xlfn.TEXTJOIN("、",TRUE,IF(E$2:E$1994=E1401,C$2:C$1994,""))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02" spans="1:11">
      <c r="A1402" s="49" t="s">
        <v>2863</v>
      </c>
      <c r="B1402" s="50" t="s">
        <v>475</v>
      </c>
      <c r="C1402" s="3" t="s">
        <v>474</v>
      </c>
      <c r="D1402" s="3" t="s">
        <v>2836</v>
      </c>
      <c r="E1402" s="1" t="s">
        <v>2837</v>
      </c>
      <c r="F1402" s="3" t="s">
        <v>15</v>
      </c>
      <c r="G1402" s="3" t="s">
        <v>16</v>
      </c>
      <c r="H1402" s="3" t="s">
        <v>422</v>
      </c>
      <c r="I1402" s="3"/>
      <c r="J1402" s="6" t="str">
        <f t="array" ref="J1402">_xlfn.TEXTJOIN("、",TRUE,IF(C$2:C$1994=C1402,E$2:E$1994,""))</f>
        <v>动画、工艺美术、视觉传达设计、视觉传达设计、艺术设计学、艺术与科技</v>
      </c>
      <c r="K1402" s="6" t="str">
        <f t="array" ref="K1402">_xlfn.TEXTJOIN("、",TRUE,IF(E$2:E$1994=E1402,C$2:C$1994,""))</f>
        <v>艺术设计、视觉传达设计、数字媒体艺术设计、产品艺术设计、游戏艺术设计、动漫设计、人物形象设计、舞台艺术设计与制作、影视动画</v>
      </c>
    </row>
    <row r="1403" spans="1:11">
      <c r="A1403" s="49" t="s">
        <v>2864</v>
      </c>
      <c r="B1403" s="50" t="s">
        <v>475</v>
      </c>
      <c r="C1403" s="3" t="s">
        <v>474</v>
      </c>
      <c r="D1403" s="3" t="s">
        <v>2843</v>
      </c>
      <c r="E1403" s="1" t="s">
        <v>2844</v>
      </c>
      <c r="F1403" s="3" t="s">
        <v>15</v>
      </c>
      <c r="G1403" s="3" t="s">
        <v>16</v>
      </c>
      <c r="H1403" s="3" t="s">
        <v>422</v>
      </c>
      <c r="I1403" s="3"/>
      <c r="J1403" s="6" t="str">
        <f t="array" ref="J1403">_xlfn.TEXTJOIN("、",TRUE,IF(C$2:C$1994=C1403,E$2:E$1994,""))</f>
        <v>动画、工艺美术、视觉传达设计、视觉传达设计、艺术设计学、艺术与科技</v>
      </c>
      <c r="K1403" s="6" t="str">
        <f t="array" ref="K1403">_xlfn.TEXTJOIN("、",TRUE,IF(E$2:E$1994=E1403,C$2:C$1994,""))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404" ht="25.5" spans="1:11">
      <c r="A1404" s="49" t="s">
        <v>2865</v>
      </c>
      <c r="B1404" s="50" t="s">
        <v>475</v>
      </c>
      <c r="C1404" s="3" t="s">
        <v>474</v>
      </c>
      <c r="D1404" s="3" t="s">
        <v>473</v>
      </c>
      <c r="E1404" s="1" t="s">
        <v>474</v>
      </c>
      <c r="F1404" s="3" t="s">
        <v>15</v>
      </c>
      <c r="G1404" s="3" t="s">
        <v>16</v>
      </c>
      <c r="H1404" s="3" t="s">
        <v>422</v>
      </c>
      <c r="I1404" s="3"/>
      <c r="J1404" s="6" t="str">
        <f t="array" ref="J1404">_xlfn.TEXTJOIN("、",TRUE,IF(C$2:C$1994=C1404,E$2:E$1994,""))</f>
        <v>动画、工艺美术、视觉传达设计、视觉传达设计、艺术设计学、艺术与科技</v>
      </c>
      <c r="K1404" s="6" t="str">
        <f t="array" ref="K1404">_xlfn.TEXTJOIN("、",TRUE,IF(E$2:E$1994=E1404,C$2:C$1994,""))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05" ht="25.5" spans="1:11">
      <c r="A1405" s="49" t="s">
        <v>2866</v>
      </c>
      <c r="B1405" s="50" t="s">
        <v>475</v>
      </c>
      <c r="C1405" s="3" t="s">
        <v>474</v>
      </c>
      <c r="D1405" s="3" t="s">
        <v>2849</v>
      </c>
      <c r="E1405" s="1" t="s">
        <v>474</v>
      </c>
      <c r="F1405" s="3" t="s">
        <v>15</v>
      </c>
      <c r="G1405" s="3" t="s">
        <v>16</v>
      </c>
      <c r="H1405" s="3" t="s">
        <v>422</v>
      </c>
      <c r="I1405" s="3" t="s">
        <v>659</v>
      </c>
      <c r="J1405" s="6" t="str">
        <f t="array" ref="J1405">_xlfn.TEXTJOIN("、",TRUE,IF(C$2:C$1994=C1405,E$2:E$1994,""))</f>
        <v>动画、工艺美术、视觉传达设计、视觉传达设计、艺术设计学、艺术与科技</v>
      </c>
      <c r="K1405" s="6" t="str">
        <f t="array" ref="K1405">_xlfn.TEXTJOIN("、",TRUE,IF(E$2:E$1994=E1405,C$2:C$1994,""))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06" spans="1:11">
      <c r="A1406" s="49" t="s">
        <v>2867</v>
      </c>
      <c r="B1406" s="50" t="s">
        <v>475</v>
      </c>
      <c r="C1406" s="3" t="s">
        <v>474</v>
      </c>
      <c r="D1406" s="3" t="s">
        <v>2858</v>
      </c>
      <c r="E1406" s="1" t="s">
        <v>2859</v>
      </c>
      <c r="F1406" s="3" t="s">
        <v>15</v>
      </c>
      <c r="G1406" s="3" t="s">
        <v>16</v>
      </c>
      <c r="H1406" s="3" t="s">
        <v>422</v>
      </c>
      <c r="I1406" s="3"/>
      <c r="J1406" s="6" t="str">
        <f t="array" ref="J1406">_xlfn.TEXTJOIN("、",TRUE,IF(C$2:C$1994=C1406,E$2:E$1994,""))</f>
        <v>动画、工艺美术、视觉传达设计、视觉传达设计、艺术设计学、艺术与科技</v>
      </c>
      <c r="K1406" s="6" t="str">
        <f t="array" ref="K1406">_xlfn.TEXTJOIN("、",TRUE,IF(E$2:E$1994=E1406,C$2:C$1994,""))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07" spans="1:11">
      <c r="A1407" s="49" t="s">
        <v>2868</v>
      </c>
      <c r="B1407" s="50" t="s">
        <v>475</v>
      </c>
      <c r="C1407" s="3" t="s">
        <v>474</v>
      </c>
      <c r="D1407" s="3" t="s">
        <v>2861</v>
      </c>
      <c r="E1407" s="1" t="s">
        <v>2862</v>
      </c>
      <c r="F1407" s="3" t="s">
        <v>15</v>
      </c>
      <c r="G1407" s="3" t="s">
        <v>16</v>
      </c>
      <c r="H1407" s="3" t="s">
        <v>422</v>
      </c>
      <c r="I1407" s="3"/>
      <c r="J1407" s="6" t="str">
        <f t="array" ref="J1407">_xlfn.TEXTJOIN("、",TRUE,IF(C$2:C$1994=C1407,E$2:E$1994,""))</f>
        <v>动画、工艺美术、视觉传达设计、视觉传达设计、艺术设计学、艺术与科技</v>
      </c>
      <c r="K1407" s="6" t="str">
        <f t="array" ref="K1407">_xlfn.TEXTJOIN("、",TRUE,IF(E$2:E$1994=E1407,C$2:C$1994,""))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08" spans="1:11">
      <c r="A1408" s="49" t="s">
        <v>2869</v>
      </c>
      <c r="B1408" s="50" t="s">
        <v>449</v>
      </c>
      <c r="C1408" s="3" t="s">
        <v>450</v>
      </c>
      <c r="D1408" s="3" t="s">
        <v>2836</v>
      </c>
      <c r="E1408" s="1" t="s">
        <v>2837</v>
      </c>
      <c r="F1408" s="3" t="s">
        <v>15</v>
      </c>
      <c r="G1408" s="3" t="s">
        <v>16</v>
      </c>
      <c r="H1408" s="3" t="s">
        <v>422</v>
      </c>
      <c r="I1408" s="3"/>
      <c r="J1408" s="6" t="str">
        <f t="array" ref="J1408">_xlfn.TEXTJOIN("、",TRUE,IF(C$2:C$1994=C1408,E$2:E$1994,""))</f>
        <v>动画、环境设计、视觉传达设计、视觉传达设计、数字媒体艺术、数字媒体艺术、新媒体艺术、艺术设计学、艺术与科技</v>
      </c>
      <c r="K1408" s="6" t="str">
        <f t="array" ref="K1408">_xlfn.TEXTJOIN("、",TRUE,IF(E$2:E$1994=E1408,C$2:C$1994,""))</f>
        <v>艺术设计、视觉传达设计、数字媒体艺术设计、产品艺术设计、游戏艺术设计、动漫设计、人物形象设计、舞台艺术设计与制作、影视动画</v>
      </c>
    </row>
    <row r="1409" spans="1:11">
      <c r="A1409" s="49" t="s">
        <v>2870</v>
      </c>
      <c r="B1409" s="50" t="s">
        <v>449</v>
      </c>
      <c r="C1409" s="3" t="s">
        <v>450</v>
      </c>
      <c r="D1409" s="3" t="s">
        <v>445</v>
      </c>
      <c r="E1409" s="1" t="s">
        <v>446</v>
      </c>
      <c r="F1409" s="3" t="s">
        <v>15</v>
      </c>
      <c r="G1409" s="3" t="s">
        <v>16</v>
      </c>
      <c r="H1409" s="3" t="s">
        <v>422</v>
      </c>
      <c r="I1409" s="3"/>
      <c r="J1409" s="6" t="str">
        <f t="array" ref="J1409">_xlfn.TEXTJOIN("、",TRUE,IF(C$2:C$1994=C1409,E$2:E$1994,""))</f>
        <v>动画、环境设计、视觉传达设计、视觉传达设计、数字媒体艺术、数字媒体艺术、新媒体艺术、艺术设计学、艺术与科技</v>
      </c>
      <c r="K1409" s="6" t="str">
        <f t="array" ref="K1409">_xlfn.TEXTJOIN("、",TRUE,IF(E$2:E$1994=E1409,C$2:C$1994,""))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10" ht="25.5" spans="1:11">
      <c r="A1410" s="49" t="s">
        <v>2871</v>
      </c>
      <c r="B1410" s="50" t="s">
        <v>449</v>
      </c>
      <c r="C1410" s="3" t="s">
        <v>450</v>
      </c>
      <c r="D1410" s="3" t="s">
        <v>473</v>
      </c>
      <c r="E1410" s="1" t="s">
        <v>474</v>
      </c>
      <c r="F1410" s="3" t="s">
        <v>15</v>
      </c>
      <c r="G1410" s="3" t="s">
        <v>16</v>
      </c>
      <c r="H1410" s="3" t="s">
        <v>422</v>
      </c>
      <c r="I1410" s="3"/>
      <c r="J1410" s="6" t="str">
        <f t="array" ref="J1410">_xlfn.TEXTJOIN("、",TRUE,IF(C$2:C$1994=C1410,E$2:E$1994,""))</f>
        <v>动画、环境设计、视觉传达设计、视觉传达设计、数字媒体艺术、数字媒体艺术、新媒体艺术、艺术设计学、艺术与科技</v>
      </c>
      <c r="K1410" s="6" t="str">
        <f t="array" ref="K1410">_xlfn.TEXTJOIN("、",TRUE,IF(E$2:E$1994=E1410,C$2:C$1994,""))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11" ht="25.5" spans="1:11">
      <c r="A1411" s="49" t="s">
        <v>2872</v>
      </c>
      <c r="B1411" s="50" t="s">
        <v>449</v>
      </c>
      <c r="C1411" s="3" t="s">
        <v>450</v>
      </c>
      <c r="D1411" s="3" t="s">
        <v>2849</v>
      </c>
      <c r="E1411" s="1" t="s">
        <v>474</v>
      </c>
      <c r="F1411" s="3" t="s">
        <v>15</v>
      </c>
      <c r="G1411" s="3" t="s">
        <v>16</v>
      </c>
      <c r="H1411" s="3" t="s">
        <v>422</v>
      </c>
      <c r="I1411" s="3" t="s">
        <v>659</v>
      </c>
      <c r="J1411" s="6" t="str">
        <f t="array" ref="J1411">_xlfn.TEXTJOIN("、",TRUE,IF(C$2:C$1994=C1411,E$2:E$1994,""))</f>
        <v>动画、环境设计、视觉传达设计、视觉传达设计、数字媒体艺术、数字媒体艺术、新媒体艺术、艺术设计学、艺术与科技</v>
      </c>
      <c r="K1411" s="6" t="str">
        <f t="array" ref="K1411">_xlfn.TEXTJOIN("、",TRUE,IF(E$2:E$1994=E1411,C$2:C$1994,""))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12" ht="25.5" spans="1:11">
      <c r="A1412" s="49" t="s">
        <v>2873</v>
      </c>
      <c r="B1412" s="50" t="s">
        <v>449</v>
      </c>
      <c r="C1412" s="3" t="s">
        <v>450</v>
      </c>
      <c r="D1412" s="3" t="s">
        <v>488</v>
      </c>
      <c r="E1412" s="1" t="s">
        <v>489</v>
      </c>
      <c r="F1412" s="3" t="s">
        <v>15</v>
      </c>
      <c r="G1412" s="3" t="s">
        <v>16</v>
      </c>
      <c r="H1412" s="3" t="s">
        <v>422</v>
      </c>
      <c r="I1412" s="3"/>
      <c r="J1412" s="6" t="str">
        <f t="array" ref="J1412">_xlfn.TEXTJOIN("、",TRUE,IF(C$2:C$1994=C1412,E$2:E$1994,""))</f>
        <v>动画、环境设计、视觉传达设计、视觉传达设计、数字媒体艺术、数字媒体艺术、新媒体艺术、艺术设计学、艺术与科技</v>
      </c>
      <c r="K1412" s="6" t="str">
        <f t="array" ref="K1412">_xlfn.TEXTJOIN("、",TRUE,IF(E$2:E$1994=E1412,C$2:C$1994,""))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13" ht="25.5" spans="1:11">
      <c r="A1413" s="49" t="s">
        <v>2874</v>
      </c>
      <c r="B1413" s="50" t="s">
        <v>449</v>
      </c>
      <c r="C1413" s="3" t="s">
        <v>450</v>
      </c>
      <c r="D1413" s="3" t="s">
        <v>2853</v>
      </c>
      <c r="E1413" s="1" t="s">
        <v>489</v>
      </c>
      <c r="F1413" s="3" t="s">
        <v>15</v>
      </c>
      <c r="G1413" s="3" t="s">
        <v>16</v>
      </c>
      <c r="H1413" s="3" t="s">
        <v>422</v>
      </c>
      <c r="I1413" s="3" t="s">
        <v>659</v>
      </c>
      <c r="J1413" s="6" t="str">
        <f t="array" ref="J1413">_xlfn.TEXTJOIN("、",TRUE,IF(C$2:C$1994=C1413,E$2:E$1994,""))</f>
        <v>动画、环境设计、视觉传达设计、视觉传达设计、数字媒体艺术、数字媒体艺术、新媒体艺术、艺术设计学、艺术与科技</v>
      </c>
      <c r="K1413" s="6" t="str">
        <f t="array" ref="K1413">_xlfn.TEXTJOIN("、",TRUE,IF(E$2:E$1994=E1413,C$2:C$1994,""))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14" spans="1:11">
      <c r="A1414" s="49" t="s">
        <v>2875</v>
      </c>
      <c r="B1414" s="50" t="s">
        <v>449</v>
      </c>
      <c r="C1414" s="3" t="s">
        <v>450</v>
      </c>
      <c r="D1414" s="3" t="s">
        <v>2855</v>
      </c>
      <c r="E1414" s="1" t="s">
        <v>2856</v>
      </c>
      <c r="F1414" s="3" t="s">
        <v>15</v>
      </c>
      <c r="G1414" s="3" t="s">
        <v>16</v>
      </c>
      <c r="H1414" s="3" t="s">
        <v>422</v>
      </c>
      <c r="I1414" s="3"/>
      <c r="J1414" s="6" t="str">
        <f t="array" ref="J1414">_xlfn.TEXTJOIN("、",TRUE,IF(C$2:C$1994=C1414,E$2:E$1994,""))</f>
        <v>动画、环境设计、视觉传达设计、视觉传达设计、数字媒体艺术、数字媒体艺术、新媒体艺术、艺术设计学、艺术与科技</v>
      </c>
      <c r="K1414" s="6" t="str">
        <f t="array" ref="K1414">_xlfn.TEXTJOIN("、",TRUE,IF(E$2:E$1994=E1414,C$2:C$1994,""))</f>
        <v>艺术设计、数字媒体艺术设计、书画艺术、广告艺术设计、动漫设计、美术教育</v>
      </c>
    </row>
    <row r="1415" spans="1:11">
      <c r="A1415" s="49" t="s">
        <v>2876</v>
      </c>
      <c r="B1415" s="50" t="s">
        <v>449</v>
      </c>
      <c r="C1415" s="3" t="s">
        <v>450</v>
      </c>
      <c r="D1415" s="3" t="s">
        <v>2858</v>
      </c>
      <c r="E1415" s="1" t="s">
        <v>2859</v>
      </c>
      <c r="F1415" s="3" t="s">
        <v>15</v>
      </c>
      <c r="G1415" s="3" t="s">
        <v>16</v>
      </c>
      <c r="H1415" s="3" t="s">
        <v>422</v>
      </c>
      <c r="I1415" s="3"/>
      <c r="J1415" s="6" t="str">
        <f t="array" ref="J1415">_xlfn.TEXTJOIN("、",TRUE,IF(C$2:C$1994=C1415,E$2:E$1994,""))</f>
        <v>动画、环境设计、视觉传达设计、视觉传达设计、数字媒体艺术、数字媒体艺术、新媒体艺术、艺术设计学、艺术与科技</v>
      </c>
      <c r="K1415" s="6" t="str">
        <f t="array" ref="K1415">_xlfn.TEXTJOIN("、",TRUE,IF(E$2:E$1994=E1415,C$2:C$1994,""))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16" spans="1:11">
      <c r="A1416" s="49" t="s">
        <v>2877</v>
      </c>
      <c r="B1416" s="50" t="s">
        <v>449</v>
      </c>
      <c r="C1416" s="3" t="s">
        <v>450</v>
      </c>
      <c r="D1416" s="3" t="s">
        <v>2861</v>
      </c>
      <c r="E1416" s="1" t="s">
        <v>2862</v>
      </c>
      <c r="F1416" s="3" t="s">
        <v>15</v>
      </c>
      <c r="G1416" s="3" t="s">
        <v>16</v>
      </c>
      <c r="H1416" s="3" t="s">
        <v>422</v>
      </c>
      <c r="I1416" s="3"/>
      <c r="J1416" s="6" t="str">
        <f t="array" ref="J1416">_xlfn.TEXTJOIN("、",TRUE,IF(C$2:C$1994=C1416,E$2:E$1994,""))</f>
        <v>动画、环境设计、视觉传达设计、视觉传达设计、数字媒体艺术、数字媒体艺术、新媒体艺术、艺术设计学、艺术与科技</v>
      </c>
      <c r="K1416" s="6" t="str">
        <f t="array" ref="K1416">_xlfn.TEXTJOIN("、",TRUE,IF(E$2:E$1994=E1416,C$2:C$1994,""))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17" spans="1:11">
      <c r="A1417" s="49" t="s">
        <v>2878</v>
      </c>
      <c r="B1417" s="50" t="s">
        <v>451</v>
      </c>
      <c r="C1417" s="3" t="s">
        <v>452</v>
      </c>
      <c r="D1417" s="3" t="s">
        <v>2833</v>
      </c>
      <c r="E1417" s="1" t="s">
        <v>2834</v>
      </c>
      <c r="F1417" s="3" t="s">
        <v>15</v>
      </c>
      <c r="G1417" s="3" t="s">
        <v>16</v>
      </c>
      <c r="H1417" s="3" t="s">
        <v>422</v>
      </c>
      <c r="I1417" s="3"/>
      <c r="J1417" s="6" t="str">
        <f t="array" ref="J1417">_xlfn.TEXTJOIN("、",TRUE,IF(C$2:C$1994=C1417,E$2:E$1994,""))</f>
        <v>产品设计、动画、环境设计、视觉传达设计、视觉传达设计、艺术设计学、艺术与科技</v>
      </c>
      <c r="K1417" s="6" t="str">
        <f t="array" ref="K1417">_xlfn.TEXTJOIN("、",TRUE,IF(E$2:E$1994=E1417,C$2:C$1994,""))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418" spans="1:11">
      <c r="A1418" s="49" t="s">
        <v>2879</v>
      </c>
      <c r="B1418" s="50" t="s">
        <v>451</v>
      </c>
      <c r="C1418" s="3" t="s">
        <v>452</v>
      </c>
      <c r="D1418" s="3" t="s">
        <v>2836</v>
      </c>
      <c r="E1418" s="1" t="s">
        <v>2837</v>
      </c>
      <c r="F1418" s="3" t="s">
        <v>15</v>
      </c>
      <c r="G1418" s="3" t="s">
        <v>16</v>
      </c>
      <c r="H1418" s="3" t="s">
        <v>422</v>
      </c>
      <c r="I1418" s="3"/>
      <c r="J1418" s="6" t="str">
        <f t="array" ref="J1418">_xlfn.TEXTJOIN("、",TRUE,IF(C$2:C$1994=C1418,E$2:E$1994,""))</f>
        <v>产品设计、动画、环境设计、视觉传达设计、视觉传达设计、艺术设计学、艺术与科技</v>
      </c>
      <c r="K1418" s="6" t="str">
        <f t="array" ref="K1418">_xlfn.TEXTJOIN("、",TRUE,IF(E$2:E$1994=E1418,C$2:C$1994,""))</f>
        <v>艺术设计、视觉传达设计、数字媒体艺术设计、产品艺术设计、游戏艺术设计、动漫设计、人物形象设计、舞台艺术设计与制作、影视动画</v>
      </c>
    </row>
    <row r="1419" spans="1:11">
      <c r="A1419" s="49" t="s">
        <v>2880</v>
      </c>
      <c r="B1419" s="50" t="s">
        <v>451</v>
      </c>
      <c r="C1419" s="3" t="s">
        <v>452</v>
      </c>
      <c r="D1419" s="3" t="s">
        <v>445</v>
      </c>
      <c r="E1419" s="1" t="s">
        <v>446</v>
      </c>
      <c r="F1419" s="3" t="s">
        <v>15</v>
      </c>
      <c r="G1419" s="3" t="s">
        <v>16</v>
      </c>
      <c r="H1419" s="3" t="s">
        <v>422</v>
      </c>
      <c r="I1419" s="3"/>
      <c r="J1419" s="6" t="str">
        <f t="array" ref="J1419">_xlfn.TEXTJOIN("、",TRUE,IF(C$2:C$1994=C1419,E$2:E$1994,""))</f>
        <v>产品设计、动画、环境设计、视觉传达设计、视觉传达设计、艺术设计学、艺术与科技</v>
      </c>
      <c r="K1419" s="6" t="str">
        <f t="array" ref="K1419">_xlfn.TEXTJOIN("、",TRUE,IF(E$2:E$1994=E1419,C$2:C$1994,""))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20" ht="25.5" spans="1:11">
      <c r="A1420" s="49" t="s">
        <v>2881</v>
      </c>
      <c r="B1420" s="50" t="s">
        <v>451</v>
      </c>
      <c r="C1420" s="3" t="s">
        <v>452</v>
      </c>
      <c r="D1420" s="3" t="s">
        <v>473</v>
      </c>
      <c r="E1420" s="1" t="s">
        <v>474</v>
      </c>
      <c r="F1420" s="3" t="s">
        <v>15</v>
      </c>
      <c r="G1420" s="3" t="s">
        <v>16</v>
      </c>
      <c r="H1420" s="3" t="s">
        <v>422</v>
      </c>
      <c r="I1420" s="3"/>
      <c r="J1420" s="6" t="str">
        <f t="array" ref="J1420">_xlfn.TEXTJOIN("、",TRUE,IF(C$2:C$1994=C1420,E$2:E$1994,""))</f>
        <v>产品设计、动画、环境设计、视觉传达设计、视觉传达设计、艺术设计学、艺术与科技</v>
      </c>
      <c r="K1420" s="6" t="str">
        <f t="array" ref="K1420">_xlfn.TEXTJOIN("、",TRUE,IF(E$2:E$1994=E1420,C$2:C$1994,""))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21" ht="25.5" spans="1:11">
      <c r="A1421" s="49" t="s">
        <v>2882</v>
      </c>
      <c r="B1421" s="50" t="s">
        <v>451</v>
      </c>
      <c r="C1421" s="3" t="s">
        <v>452</v>
      </c>
      <c r="D1421" s="3" t="s">
        <v>2849</v>
      </c>
      <c r="E1421" s="1" t="s">
        <v>474</v>
      </c>
      <c r="F1421" s="3" t="s">
        <v>15</v>
      </c>
      <c r="G1421" s="3" t="s">
        <v>16</v>
      </c>
      <c r="H1421" s="3" t="s">
        <v>422</v>
      </c>
      <c r="I1421" s="3" t="s">
        <v>659</v>
      </c>
      <c r="J1421" s="6" t="str">
        <f t="array" ref="J1421">_xlfn.TEXTJOIN("、",TRUE,IF(C$2:C$1994=C1421,E$2:E$1994,""))</f>
        <v>产品设计、动画、环境设计、视觉传达设计、视觉传达设计、艺术设计学、艺术与科技</v>
      </c>
      <c r="K1421" s="6" t="str">
        <f t="array" ref="K1421">_xlfn.TEXTJOIN("、",TRUE,IF(E$2:E$1994=E1421,C$2:C$1994,""))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22" spans="1:11">
      <c r="A1422" s="49" t="s">
        <v>2883</v>
      </c>
      <c r="B1422" s="50" t="s">
        <v>451</v>
      </c>
      <c r="C1422" s="3" t="s">
        <v>452</v>
      </c>
      <c r="D1422" s="3" t="s">
        <v>2858</v>
      </c>
      <c r="E1422" s="1" t="s">
        <v>2859</v>
      </c>
      <c r="F1422" s="3" t="s">
        <v>15</v>
      </c>
      <c r="G1422" s="3" t="s">
        <v>16</v>
      </c>
      <c r="H1422" s="3" t="s">
        <v>422</v>
      </c>
      <c r="I1422" s="3"/>
      <c r="J1422" s="6" t="str">
        <f t="array" ref="J1422">_xlfn.TEXTJOIN("、",TRUE,IF(C$2:C$1994=C1422,E$2:E$1994,""))</f>
        <v>产品设计、动画、环境设计、视觉传达设计、视觉传达设计、艺术设计学、艺术与科技</v>
      </c>
      <c r="K1422" s="6" t="str">
        <f t="array" ref="K1422">_xlfn.TEXTJOIN("、",TRUE,IF(E$2:E$1994=E1422,C$2:C$1994,""))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23" spans="1:11">
      <c r="A1423" s="49" t="s">
        <v>2884</v>
      </c>
      <c r="B1423" s="50" t="s">
        <v>451</v>
      </c>
      <c r="C1423" s="3" t="s">
        <v>452</v>
      </c>
      <c r="D1423" s="3" t="s">
        <v>2861</v>
      </c>
      <c r="E1423" s="1" t="s">
        <v>2862</v>
      </c>
      <c r="F1423" s="3" t="s">
        <v>15</v>
      </c>
      <c r="G1423" s="3" t="s">
        <v>16</v>
      </c>
      <c r="H1423" s="3" t="s">
        <v>422</v>
      </c>
      <c r="I1423" s="3"/>
      <c r="J1423" s="6" t="str">
        <f t="array" ref="J1423">_xlfn.TEXTJOIN("、",TRUE,IF(C$2:C$1994=C1423,E$2:E$1994,""))</f>
        <v>产品设计、动画、环境设计、视觉传达设计、视觉传达设计、艺术设计学、艺术与科技</v>
      </c>
      <c r="K1423" s="6" t="str">
        <f t="array" ref="K1423">_xlfn.TEXTJOIN("、",TRUE,IF(E$2:E$1994=E1423,C$2:C$1994,""))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24" spans="1:11">
      <c r="A1424" s="49" t="s">
        <v>2885</v>
      </c>
      <c r="B1424" s="50" t="s">
        <v>476</v>
      </c>
      <c r="C1424" s="3" t="s">
        <v>477</v>
      </c>
      <c r="D1424" s="3" t="s">
        <v>2833</v>
      </c>
      <c r="E1424" s="1" t="s">
        <v>2834</v>
      </c>
      <c r="F1424" s="3" t="s">
        <v>15</v>
      </c>
      <c r="G1424" s="3" t="s">
        <v>16</v>
      </c>
      <c r="H1424" s="3" t="s">
        <v>422</v>
      </c>
      <c r="I1424" s="3"/>
      <c r="J1424" s="6" t="str">
        <f t="array" ref="J1424">_xlfn.TEXTJOIN("、",TRUE,IF(C$2:C$1994=C1424,E$2:E$1994,""))</f>
        <v>产品设计、服装与服饰设计、服装与服饰设计、视觉传达设计、视觉传达设计、艺术设计学</v>
      </c>
      <c r="K1424" s="6" t="str">
        <f t="array" ref="K1424">_xlfn.TEXTJOIN("、",TRUE,IF(E$2:E$1994=E1424,C$2:C$1994,""))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425" ht="25.5" spans="1:11">
      <c r="A1425" s="49" t="s">
        <v>2886</v>
      </c>
      <c r="B1425" s="50" t="s">
        <v>476</v>
      </c>
      <c r="C1425" s="3" t="s">
        <v>477</v>
      </c>
      <c r="D1425" s="3" t="s">
        <v>2839</v>
      </c>
      <c r="E1425" s="1" t="s">
        <v>477</v>
      </c>
      <c r="F1425" s="3" t="s">
        <v>15</v>
      </c>
      <c r="G1425" s="3" t="s">
        <v>16</v>
      </c>
      <c r="H1425" s="3" t="s">
        <v>422</v>
      </c>
      <c r="I1425" s="3"/>
      <c r="J1425" s="6" t="str">
        <f t="array" ref="J1425">_xlfn.TEXTJOIN("、",TRUE,IF(C$2:C$1994=C1425,E$2:E$1994,""))</f>
        <v>产品设计、服装与服饰设计、服装与服饰设计、视觉传达设计、视觉传达设计、艺术设计学</v>
      </c>
      <c r="K1425" s="6" t="str">
        <f t="array" ref="K1425">_xlfn.TEXTJOIN("、",TRUE,IF(E$2:E$1994=E1425,C$2:C$1994,""))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426" ht="25.5" spans="1:11">
      <c r="A1426" s="49" t="s">
        <v>2887</v>
      </c>
      <c r="B1426" s="50" t="s">
        <v>476</v>
      </c>
      <c r="C1426" s="3" t="s">
        <v>477</v>
      </c>
      <c r="D1426" s="3" t="s">
        <v>2841</v>
      </c>
      <c r="E1426" s="1" t="s">
        <v>477</v>
      </c>
      <c r="F1426" s="3" t="s">
        <v>15</v>
      </c>
      <c r="G1426" s="3" t="s">
        <v>16</v>
      </c>
      <c r="H1426" s="3" t="s">
        <v>422</v>
      </c>
      <c r="I1426" s="3" t="s">
        <v>659</v>
      </c>
      <c r="J1426" s="6" t="str">
        <f t="array" ref="J1426">_xlfn.TEXTJOIN("、",TRUE,IF(C$2:C$1994=C1426,E$2:E$1994,""))</f>
        <v>产品设计、服装与服饰设计、服装与服饰设计、视觉传达设计、视觉传达设计、艺术设计学</v>
      </c>
      <c r="K1426" s="6" t="str">
        <f t="array" ref="K1426">_xlfn.TEXTJOIN("、",TRUE,IF(E$2:E$1994=E1426,C$2:C$1994,""))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427" ht="25.5" spans="1:11">
      <c r="A1427" s="49" t="s">
        <v>2888</v>
      </c>
      <c r="B1427" s="50" t="s">
        <v>476</v>
      </c>
      <c r="C1427" s="3" t="s">
        <v>477</v>
      </c>
      <c r="D1427" s="3" t="s">
        <v>473</v>
      </c>
      <c r="E1427" s="1" t="s">
        <v>474</v>
      </c>
      <c r="F1427" s="3" t="s">
        <v>15</v>
      </c>
      <c r="G1427" s="3" t="s">
        <v>16</v>
      </c>
      <c r="H1427" s="3" t="s">
        <v>422</v>
      </c>
      <c r="I1427" s="3"/>
      <c r="J1427" s="6" t="str">
        <f t="array" ref="J1427">_xlfn.TEXTJOIN("、",TRUE,IF(C$2:C$1994=C1427,E$2:E$1994,""))</f>
        <v>产品设计、服装与服饰设计、服装与服饰设计、视觉传达设计、视觉传达设计、艺术设计学</v>
      </c>
      <c r="K1427" s="6" t="str">
        <f t="array" ref="K1427">_xlfn.TEXTJOIN("、",TRUE,IF(E$2:E$1994=E1427,C$2:C$1994,""))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28" ht="25.5" spans="1:11">
      <c r="A1428" s="49" t="s">
        <v>2889</v>
      </c>
      <c r="B1428" s="50" t="s">
        <v>476</v>
      </c>
      <c r="C1428" s="3" t="s">
        <v>477</v>
      </c>
      <c r="D1428" s="3" t="s">
        <v>2849</v>
      </c>
      <c r="E1428" s="1" t="s">
        <v>474</v>
      </c>
      <c r="F1428" s="3" t="s">
        <v>15</v>
      </c>
      <c r="G1428" s="3" t="s">
        <v>16</v>
      </c>
      <c r="H1428" s="3" t="s">
        <v>422</v>
      </c>
      <c r="I1428" s="3" t="s">
        <v>659</v>
      </c>
      <c r="J1428" s="6" t="str">
        <f t="array" ref="J1428">_xlfn.TEXTJOIN("、",TRUE,IF(C$2:C$1994=C1428,E$2:E$1994,""))</f>
        <v>产品设计、服装与服饰设计、服装与服饰设计、视觉传达设计、视觉传达设计、艺术设计学</v>
      </c>
      <c r="K1428" s="6" t="str">
        <f t="array" ref="K1428">_xlfn.TEXTJOIN("、",TRUE,IF(E$2:E$1994=E1428,C$2:C$1994,""))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29" spans="1:11">
      <c r="A1429" s="49" t="s">
        <v>2890</v>
      </c>
      <c r="B1429" s="50" t="s">
        <v>476</v>
      </c>
      <c r="C1429" s="3" t="s">
        <v>477</v>
      </c>
      <c r="D1429" s="3" t="s">
        <v>2858</v>
      </c>
      <c r="E1429" s="1" t="s">
        <v>2859</v>
      </c>
      <c r="F1429" s="3" t="s">
        <v>15</v>
      </c>
      <c r="G1429" s="3" t="s">
        <v>16</v>
      </c>
      <c r="H1429" s="3" t="s">
        <v>422</v>
      </c>
      <c r="I1429" s="3"/>
      <c r="J1429" s="6" t="str">
        <f t="array" ref="J1429">_xlfn.TEXTJOIN("、",TRUE,IF(C$2:C$1994=C1429,E$2:E$1994,""))</f>
        <v>产品设计、服装与服饰设计、服装与服饰设计、视觉传达设计、视觉传达设计、艺术设计学</v>
      </c>
      <c r="K1429" s="6" t="str">
        <f t="array" ref="K1429">_xlfn.TEXTJOIN("、",TRUE,IF(E$2:E$1994=E1429,C$2:C$1994,""))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30" spans="1:11">
      <c r="A1430" s="49" t="s">
        <v>2891</v>
      </c>
      <c r="B1430" s="50" t="s">
        <v>453</v>
      </c>
      <c r="C1430" s="3" t="s">
        <v>454</v>
      </c>
      <c r="D1430" s="3" t="s">
        <v>2892</v>
      </c>
      <c r="E1430" s="1" t="s">
        <v>2893</v>
      </c>
      <c r="F1430" s="3" t="s">
        <v>15</v>
      </c>
      <c r="G1430" s="3" t="s">
        <v>16</v>
      </c>
      <c r="H1430" s="3" t="s">
        <v>422</v>
      </c>
      <c r="I1430" s="3"/>
      <c r="J1430" s="6" t="str">
        <f t="array" ref="J1430">_xlfn.TEXTJOIN("、",TRUE,IF(C$2:C$1994=C1430,E$2:E$1994,""))</f>
        <v>公共艺术、环境设计、环境艺术设计、艺术设计学、艺术与科技</v>
      </c>
      <c r="K1430" s="6" t="str">
        <f t="array" ref="K1430">_xlfn.TEXTJOIN("、",TRUE,IF(E$2:E$1994=E1430,C$2:C$1994,""))</f>
        <v>环境艺术设计、公共艺术设计、工艺美术品设计、室内艺术设计、美术教育</v>
      </c>
    </row>
    <row r="1431" spans="1:11">
      <c r="A1431" s="49" t="s">
        <v>2894</v>
      </c>
      <c r="B1431" s="50" t="s">
        <v>453</v>
      </c>
      <c r="C1431" s="3" t="s">
        <v>454</v>
      </c>
      <c r="D1431" s="3" t="s">
        <v>445</v>
      </c>
      <c r="E1431" s="1" t="s">
        <v>446</v>
      </c>
      <c r="F1431" s="3" t="s">
        <v>15</v>
      </c>
      <c r="G1431" s="3" t="s">
        <v>16</v>
      </c>
      <c r="H1431" s="3" t="s">
        <v>422</v>
      </c>
      <c r="I1431" s="3"/>
      <c r="J1431" s="6" t="str">
        <f t="array" ref="J1431">_xlfn.TEXTJOIN("、",TRUE,IF(C$2:C$1994=C1431,E$2:E$1994,""))</f>
        <v>公共艺术、环境设计、环境艺术设计、艺术设计学、艺术与科技</v>
      </c>
      <c r="K1431" s="6" t="str">
        <f t="array" ref="K1431">_xlfn.TEXTJOIN("、",TRUE,IF(E$2:E$1994=E1431,C$2:C$1994,""))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32" ht="25.5" spans="1:11">
      <c r="A1432" s="49" t="s">
        <v>2895</v>
      </c>
      <c r="B1432" s="50" t="s">
        <v>453</v>
      </c>
      <c r="C1432" s="3" t="s">
        <v>454</v>
      </c>
      <c r="D1432" s="3" t="s">
        <v>2896</v>
      </c>
      <c r="E1432" s="1" t="s">
        <v>454</v>
      </c>
      <c r="F1432" s="3" t="s">
        <v>15</v>
      </c>
      <c r="G1432" s="3" t="s">
        <v>16</v>
      </c>
      <c r="H1432" s="3" t="s">
        <v>422</v>
      </c>
      <c r="I1432" s="3" t="s">
        <v>659</v>
      </c>
      <c r="J1432" s="6" t="str">
        <f t="array" ref="J1432">_xlfn.TEXTJOIN("、",TRUE,IF(C$2:C$1994=C1432,E$2:E$1994,""))</f>
        <v>公共艺术、环境设计、环境艺术设计、艺术设计学、艺术与科技</v>
      </c>
      <c r="K1432" s="6" t="str">
        <f t="array" ref="K1432">_xlfn.TEXTJOIN("、",TRUE,IF(E$2:E$1994=E1432,C$2:C$1994,""))</f>
        <v>环境艺术设计、公共艺术设计、展示艺术设计、室内艺术设计、美术教育</v>
      </c>
    </row>
    <row r="1433" spans="1:11">
      <c r="A1433" s="49" t="s">
        <v>2897</v>
      </c>
      <c r="B1433" s="50" t="s">
        <v>453</v>
      </c>
      <c r="C1433" s="3" t="s">
        <v>454</v>
      </c>
      <c r="D1433" s="3" t="s">
        <v>2858</v>
      </c>
      <c r="E1433" s="1" t="s">
        <v>2859</v>
      </c>
      <c r="F1433" s="3" t="s">
        <v>15</v>
      </c>
      <c r="G1433" s="3" t="s">
        <v>16</v>
      </c>
      <c r="H1433" s="3" t="s">
        <v>422</v>
      </c>
      <c r="I1433" s="3"/>
      <c r="J1433" s="6" t="str">
        <f t="array" ref="J1433">_xlfn.TEXTJOIN("、",TRUE,IF(C$2:C$1994=C1433,E$2:E$1994,""))</f>
        <v>公共艺术、环境设计、环境艺术设计、艺术设计学、艺术与科技</v>
      </c>
      <c r="K1433" s="6" t="str">
        <f t="array" ref="K1433">_xlfn.TEXTJOIN("、",TRUE,IF(E$2:E$1994=E1433,C$2:C$1994,""))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34" spans="1:11">
      <c r="A1434" s="49" t="s">
        <v>2898</v>
      </c>
      <c r="B1434" s="50" t="s">
        <v>453</v>
      </c>
      <c r="C1434" s="3" t="s">
        <v>454</v>
      </c>
      <c r="D1434" s="3" t="s">
        <v>2861</v>
      </c>
      <c r="E1434" s="1" t="s">
        <v>2862</v>
      </c>
      <c r="F1434" s="3" t="s">
        <v>15</v>
      </c>
      <c r="G1434" s="3" t="s">
        <v>16</v>
      </c>
      <c r="H1434" s="3" t="s">
        <v>422</v>
      </c>
      <c r="I1434" s="3"/>
      <c r="J1434" s="6" t="str">
        <f t="array" ref="J1434">_xlfn.TEXTJOIN("、",TRUE,IF(C$2:C$1994=C1434,E$2:E$1994,""))</f>
        <v>公共艺术、环境设计、环境艺术设计、艺术设计学、艺术与科技</v>
      </c>
      <c r="K1434" s="6" t="str">
        <f t="array" ref="K1434">_xlfn.TEXTJOIN("、",TRUE,IF(E$2:E$1994=E1434,C$2:C$1994,""))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35" spans="1:11">
      <c r="A1435" s="49" t="s">
        <v>2899</v>
      </c>
      <c r="B1435" s="50" t="s">
        <v>455</v>
      </c>
      <c r="C1435" s="3" t="s">
        <v>456</v>
      </c>
      <c r="D1435" s="3" t="s">
        <v>2843</v>
      </c>
      <c r="E1435" s="1" t="s">
        <v>2844</v>
      </c>
      <c r="F1435" s="3" t="s">
        <v>15</v>
      </c>
      <c r="G1435" s="3" t="s">
        <v>16</v>
      </c>
      <c r="H1435" s="3" t="s">
        <v>422</v>
      </c>
      <c r="I1435" s="3"/>
      <c r="J1435" s="6" t="str">
        <f t="array" ref="J1435">_xlfn.TEXTJOIN("、",TRUE,IF(C$2:C$1994=C1435,E$2:E$1994,""))</f>
        <v>工艺美术、环境设计、绘画、美术、美术学、视觉传达设计、视觉传达设计、书法学、新媒体艺术、艺术管理、艺术设计学、艺术史论、中国画</v>
      </c>
      <c r="K1435" s="6" t="str">
        <f t="array" ref="K1435">_xlfn.TEXTJOIN("、",TRUE,IF(E$2:E$1994=E1435,C$2:C$1994,""))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436" spans="1:11">
      <c r="A1436" s="49" t="s">
        <v>2900</v>
      </c>
      <c r="B1436" s="50" t="s">
        <v>455</v>
      </c>
      <c r="C1436" s="3" t="s">
        <v>456</v>
      </c>
      <c r="D1436" s="3" t="s">
        <v>445</v>
      </c>
      <c r="E1436" s="1" t="s">
        <v>446</v>
      </c>
      <c r="F1436" s="3" t="s">
        <v>15</v>
      </c>
      <c r="G1436" s="3" t="s">
        <v>16</v>
      </c>
      <c r="H1436" s="3" t="s">
        <v>422</v>
      </c>
      <c r="I1436" s="3"/>
      <c r="J1436" s="6" t="str">
        <f t="array" ref="J1436">_xlfn.TEXTJOIN("、",TRUE,IF(C$2:C$1994=C1436,E$2:E$1994,""))</f>
        <v>工艺美术、环境设计、绘画、美术、美术学、视觉传达设计、视觉传达设计、书法学、新媒体艺术、艺术管理、艺术设计学、艺术史论、中国画</v>
      </c>
      <c r="K1436" s="6" t="str">
        <f t="array" ref="K1436">_xlfn.TEXTJOIN("、",TRUE,IF(E$2:E$1994=E1436,C$2:C$1994,""))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37" spans="1:11">
      <c r="A1437" s="49" t="s">
        <v>2901</v>
      </c>
      <c r="B1437" s="50" t="s">
        <v>455</v>
      </c>
      <c r="C1437" s="3" t="s">
        <v>456</v>
      </c>
      <c r="D1437" s="3" t="s">
        <v>2902</v>
      </c>
      <c r="E1437" s="1" t="s">
        <v>2903</v>
      </c>
      <c r="F1437" s="3" t="s">
        <v>15</v>
      </c>
      <c r="G1437" s="3" t="s">
        <v>16</v>
      </c>
      <c r="H1437" s="3" t="s">
        <v>422</v>
      </c>
      <c r="I1437" s="3"/>
      <c r="J1437" s="6" t="str">
        <f t="array" ref="J1437">_xlfn.TEXTJOIN("、",TRUE,IF(C$2:C$1994=C1437,E$2:E$1994,""))</f>
        <v>工艺美术、环境设计、绘画、美术、美术学、视觉传达设计、视觉传达设计、书法学、新媒体艺术、艺术管理、艺术设计学、艺术史论、中国画</v>
      </c>
      <c r="K1437" s="6" t="str">
        <f t="array" ref="K1437">_xlfn.TEXTJOIN("、",TRUE,IF(E$2:E$1994=E1437,C$2:C$1994,""))</f>
        <v>书画艺术、民族美术</v>
      </c>
    </row>
    <row r="1438" spans="1:11">
      <c r="A1438" s="49" t="s">
        <v>2904</v>
      </c>
      <c r="B1438" s="50" t="s">
        <v>455</v>
      </c>
      <c r="C1438" s="3" t="s">
        <v>456</v>
      </c>
      <c r="D1438" s="3" t="s">
        <v>2905</v>
      </c>
      <c r="E1438" s="1" t="s">
        <v>2906</v>
      </c>
      <c r="F1438" s="3" t="s">
        <v>15</v>
      </c>
      <c r="G1438" s="3" t="s">
        <v>16</v>
      </c>
      <c r="H1438" s="3" t="s">
        <v>422</v>
      </c>
      <c r="I1438" s="3" t="s">
        <v>659</v>
      </c>
      <c r="J1438" s="6" t="str">
        <f t="array" ref="J1438">_xlfn.TEXTJOIN("、",TRUE,IF(C$2:C$1994=C1438,E$2:E$1994,""))</f>
        <v>工艺美术、环境设计、绘画、美术、美术学、视觉传达设计、视觉传达设计、书法学、新媒体艺术、艺术管理、艺术设计学、艺术史论、中国画</v>
      </c>
      <c r="K1438" s="6" t="str">
        <f t="array" ref="K1438">_xlfn.TEXTJOIN("、",TRUE,IF(E$2:E$1994=E1438,C$2:C$1994,""))</f>
        <v>书画艺术、刺绣设计与工艺</v>
      </c>
    </row>
    <row r="1439" spans="1:11">
      <c r="A1439" s="49" t="s">
        <v>2907</v>
      </c>
      <c r="B1439" s="50" t="s">
        <v>455</v>
      </c>
      <c r="C1439" s="3" t="s">
        <v>456</v>
      </c>
      <c r="D1439" s="3" t="s">
        <v>2908</v>
      </c>
      <c r="E1439" s="1" t="s">
        <v>2909</v>
      </c>
      <c r="F1439" s="3" t="s">
        <v>15</v>
      </c>
      <c r="G1439" s="3" t="s">
        <v>16</v>
      </c>
      <c r="H1439" s="3" t="s">
        <v>422</v>
      </c>
      <c r="I1439" s="3"/>
      <c r="J1439" s="6" t="str">
        <f t="array" ref="J1439">_xlfn.TEXTJOIN("、",TRUE,IF(C$2:C$1994=C1439,E$2:E$1994,""))</f>
        <v>工艺美术、环境设计、绘画、美术、美术学、视觉传达设计、视觉传达设计、书法学、新媒体艺术、艺术管理、艺术设计学、艺术史论、中国画</v>
      </c>
      <c r="K1439" s="6" t="str">
        <f t="array" ref="K1439">_xlfn.TEXTJOIN("、",TRUE,IF(E$2:E$1994=E1439,C$2:C$1994,""))</f>
        <v>书画艺术、刺绣设计与工艺、民族美术、美术教育</v>
      </c>
    </row>
    <row r="1440" ht="25.5" spans="1:11">
      <c r="A1440" s="49" t="s">
        <v>2910</v>
      </c>
      <c r="B1440" s="50" t="s">
        <v>455</v>
      </c>
      <c r="C1440" s="3" t="s">
        <v>456</v>
      </c>
      <c r="D1440" s="3" t="s">
        <v>2849</v>
      </c>
      <c r="E1440" s="1" t="s">
        <v>474</v>
      </c>
      <c r="F1440" s="3" t="s">
        <v>15</v>
      </c>
      <c r="G1440" s="3" t="s">
        <v>16</v>
      </c>
      <c r="H1440" s="3" t="s">
        <v>422</v>
      </c>
      <c r="I1440" s="3" t="s">
        <v>659</v>
      </c>
      <c r="J1440" s="6" t="str">
        <f t="array" ref="J1440">_xlfn.TEXTJOIN("、",TRUE,IF(C$2:C$1994=C1440,E$2:E$1994,""))</f>
        <v>工艺美术、环境设计、绘画、美术、美术学、视觉传达设计、视觉传达设计、书法学、新媒体艺术、艺术管理、艺术设计学、艺术史论、中国画</v>
      </c>
      <c r="K1440" s="6" t="str">
        <f t="array" ref="K1440">_xlfn.TEXTJOIN("、",TRUE,IF(E$2:E$1994=E1440,C$2:C$1994,""))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41" ht="25.5" spans="1:11">
      <c r="A1441" s="49" t="s">
        <v>2911</v>
      </c>
      <c r="B1441" s="50" t="s">
        <v>455</v>
      </c>
      <c r="C1441" s="3" t="s">
        <v>456</v>
      </c>
      <c r="D1441" s="3" t="s">
        <v>473</v>
      </c>
      <c r="E1441" s="1" t="s">
        <v>474</v>
      </c>
      <c r="F1441" s="3" t="s">
        <v>15</v>
      </c>
      <c r="G1441" s="3" t="s">
        <v>16</v>
      </c>
      <c r="H1441" s="3" t="s">
        <v>422</v>
      </c>
      <c r="I1441" s="3"/>
      <c r="J1441" s="6" t="str">
        <f t="array" ref="J1441">_xlfn.TEXTJOIN("、",TRUE,IF(C$2:C$1994=C1441,E$2:E$1994,""))</f>
        <v>工艺美术、环境设计、绘画、美术、美术学、视觉传达设计、视觉传达设计、书法学、新媒体艺术、艺术管理、艺术设计学、艺术史论、中国画</v>
      </c>
      <c r="K1441" s="6" t="str">
        <f t="array" ref="K1441">_xlfn.TEXTJOIN("、",TRUE,IF(E$2:E$1994=E1441,C$2:C$1994,""))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42" spans="1:11">
      <c r="A1442" s="49" t="s">
        <v>2912</v>
      </c>
      <c r="B1442" s="50" t="s">
        <v>455</v>
      </c>
      <c r="C1442" s="3" t="s">
        <v>456</v>
      </c>
      <c r="D1442" s="3" t="s">
        <v>2913</v>
      </c>
      <c r="E1442" s="1" t="s">
        <v>523</v>
      </c>
      <c r="F1442" s="3" t="s">
        <v>15</v>
      </c>
      <c r="G1442" s="3" t="s">
        <v>16</v>
      </c>
      <c r="H1442" s="3" t="s">
        <v>422</v>
      </c>
      <c r="I1442" s="3"/>
      <c r="J1442" s="6" t="str">
        <f t="array" ref="J1442">_xlfn.TEXTJOIN("、",TRUE,IF(C$2:C$1994=C1442,E$2:E$1994,""))</f>
        <v>工艺美术、环境设计、绘画、美术、美术学、视觉传达设计、视觉传达设计、书法学、新媒体艺术、艺术管理、艺术设计学、艺术史论、中国画</v>
      </c>
      <c r="K1442" s="6" t="str">
        <f t="array" ref="K1442">_xlfn.TEXTJOIN("、",TRUE,IF(E$2:E$1994=E1442,C$2:C$1994,""))</f>
        <v>书画艺术</v>
      </c>
    </row>
    <row r="1443" spans="1:11">
      <c r="A1443" s="49" t="s">
        <v>2914</v>
      </c>
      <c r="B1443" s="50" t="s">
        <v>455</v>
      </c>
      <c r="C1443" s="3" t="s">
        <v>456</v>
      </c>
      <c r="D1443" s="3" t="s">
        <v>2855</v>
      </c>
      <c r="E1443" s="1" t="s">
        <v>2856</v>
      </c>
      <c r="F1443" s="3" t="s">
        <v>15</v>
      </c>
      <c r="G1443" s="3" t="s">
        <v>16</v>
      </c>
      <c r="H1443" s="3" t="s">
        <v>422</v>
      </c>
      <c r="I1443" s="3"/>
      <c r="J1443" s="6" t="str">
        <f t="array" ref="J1443">_xlfn.TEXTJOIN("、",TRUE,IF(C$2:C$1994=C1443,E$2:E$1994,""))</f>
        <v>工艺美术、环境设计、绘画、美术、美术学、视觉传达设计、视觉传达设计、书法学、新媒体艺术、艺术管理、艺术设计学、艺术史论、中国画</v>
      </c>
      <c r="K1443" s="6" t="str">
        <f t="array" ref="K1443">_xlfn.TEXTJOIN("、",TRUE,IF(E$2:E$1994=E1443,C$2:C$1994,""))</f>
        <v>艺术设计、数字媒体艺术设计、书画艺术、广告艺术设计、动漫设计、美术教育</v>
      </c>
    </row>
    <row r="1444" spans="1:11">
      <c r="A1444" s="49" t="s">
        <v>2915</v>
      </c>
      <c r="B1444" s="50" t="s">
        <v>455</v>
      </c>
      <c r="C1444" s="3" t="s">
        <v>456</v>
      </c>
      <c r="D1444" s="3" t="s">
        <v>2916</v>
      </c>
      <c r="E1444" s="1" t="s">
        <v>2917</v>
      </c>
      <c r="F1444" s="3" t="s">
        <v>15</v>
      </c>
      <c r="G1444" s="3" t="s">
        <v>16</v>
      </c>
      <c r="H1444" s="3" t="s">
        <v>422</v>
      </c>
      <c r="I1444" s="3"/>
      <c r="J1444" s="6" t="str">
        <f t="array" ref="J1444">_xlfn.TEXTJOIN("、",TRUE,IF(C$2:C$1994=C1444,E$2:E$1994,""))</f>
        <v>工艺美术、环境设计、绘画、美术、美术学、视觉传达设计、视觉传达设计、书法学、新媒体艺术、艺术管理、艺术设计学、艺术史论、中国画</v>
      </c>
      <c r="K1444" s="6" t="str">
        <f t="array" ref="K1444">_xlfn.TEXTJOIN("、",TRUE,IF(E$2:E$1994=E1444,C$2:C$1994,""))</f>
        <v>书画艺术</v>
      </c>
    </row>
    <row r="1445" spans="1:11">
      <c r="A1445" s="49" t="s">
        <v>2918</v>
      </c>
      <c r="B1445" s="50" t="s">
        <v>455</v>
      </c>
      <c r="C1445" s="3" t="s">
        <v>456</v>
      </c>
      <c r="D1445" s="3" t="s">
        <v>2858</v>
      </c>
      <c r="E1445" s="1" t="s">
        <v>2859</v>
      </c>
      <c r="F1445" s="3" t="s">
        <v>15</v>
      </c>
      <c r="G1445" s="3" t="s">
        <v>16</v>
      </c>
      <c r="H1445" s="3" t="s">
        <v>422</v>
      </c>
      <c r="I1445" s="3"/>
      <c r="J1445" s="6" t="str">
        <f t="array" ref="J1445">_xlfn.TEXTJOIN("、",TRUE,IF(C$2:C$1994=C1445,E$2:E$1994,""))</f>
        <v>工艺美术、环境设计、绘画、美术、美术学、视觉传达设计、视觉传达设计、书法学、新媒体艺术、艺术管理、艺术设计学、艺术史论、中国画</v>
      </c>
      <c r="K1445" s="6" t="str">
        <f t="array" ref="K1445">_xlfn.TEXTJOIN("、",TRUE,IF(E$2:E$1994=E1445,C$2:C$1994,""))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46" spans="1:11">
      <c r="A1446" s="49" t="s">
        <v>2919</v>
      </c>
      <c r="B1446" s="50" t="s">
        <v>455</v>
      </c>
      <c r="C1446" s="3" t="s">
        <v>456</v>
      </c>
      <c r="D1446" s="3" t="s">
        <v>2920</v>
      </c>
      <c r="E1446" s="1" t="s">
        <v>2921</v>
      </c>
      <c r="F1446" s="3" t="s">
        <v>15</v>
      </c>
      <c r="G1446" s="3" t="s">
        <v>16</v>
      </c>
      <c r="H1446" s="3" t="s">
        <v>422</v>
      </c>
      <c r="I1446" s="3"/>
      <c r="J1446" s="6" t="str">
        <f t="array" ref="J1446">_xlfn.TEXTJOIN("、",TRUE,IF(C$2:C$1994=C1446,E$2:E$1994,""))</f>
        <v>工艺美术、环境设计、绘画、美术、美术学、视觉传达设计、视觉传达设计、书法学、新媒体艺术、艺术管理、艺术设计学、艺术史论、中国画</v>
      </c>
      <c r="K1446" s="6" t="str">
        <f t="array" ref="K1446">_xlfn.TEXTJOIN("、",TRUE,IF(E$2:E$1994=E1446,C$2:C$1994,""))</f>
        <v>书画艺术</v>
      </c>
    </row>
    <row r="1447" spans="1:11">
      <c r="A1447" s="49" t="s">
        <v>2922</v>
      </c>
      <c r="B1447" s="50" t="s">
        <v>455</v>
      </c>
      <c r="C1447" s="3" t="s">
        <v>456</v>
      </c>
      <c r="D1447" s="3" t="s">
        <v>2923</v>
      </c>
      <c r="E1447" s="1" t="s">
        <v>2924</v>
      </c>
      <c r="F1447" s="3" t="s">
        <v>15</v>
      </c>
      <c r="G1447" s="3" t="s">
        <v>16</v>
      </c>
      <c r="H1447" s="3" t="s">
        <v>422</v>
      </c>
      <c r="I1447" s="3"/>
      <c r="J1447" s="6" t="str">
        <f t="array" ref="J1447">_xlfn.TEXTJOIN("、",TRUE,IF(C$2:C$1994=C1447,E$2:E$1994,""))</f>
        <v>工艺美术、环境设计、绘画、美术、美术学、视觉传达设计、视觉传达设计、书法学、新媒体艺术、艺术管理、艺术设计学、艺术史论、中国画</v>
      </c>
      <c r="K1447" s="6" t="str">
        <f t="array" ref="K1447">_xlfn.TEXTJOIN("、",TRUE,IF(E$2:E$1994=E1447,C$2:C$1994,""))</f>
        <v>书画艺术、美术教育</v>
      </c>
    </row>
    <row r="1448" spans="1:11">
      <c r="A1448" s="49" t="s">
        <v>2925</v>
      </c>
      <c r="B1448" s="50" t="s">
        <v>457</v>
      </c>
      <c r="C1448" s="3" t="s">
        <v>458</v>
      </c>
      <c r="D1448" s="3" t="s">
        <v>2843</v>
      </c>
      <c r="E1448" s="1" t="s">
        <v>2844</v>
      </c>
      <c r="F1448" s="3" t="s">
        <v>15</v>
      </c>
      <c r="G1448" s="3" t="s">
        <v>16</v>
      </c>
      <c r="H1448" s="3" t="s">
        <v>422</v>
      </c>
      <c r="I1448" s="3"/>
      <c r="J1448" s="6" t="str">
        <f t="array" ref="J1448">_xlfn.TEXTJOIN("、",TRUE,IF(C$2:C$1994=C1448,E$2:E$1994,""))</f>
        <v>工艺美术、公共艺术、环境设计、环境艺术设计、艺术设计学</v>
      </c>
      <c r="K1448" s="6" t="str">
        <f t="array" ref="K1448">_xlfn.TEXTJOIN("、",TRUE,IF(E$2:E$1994=E1448,C$2:C$1994,""))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449" spans="1:11">
      <c r="A1449" s="49" t="s">
        <v>2926</v>
      </c>
      <c r="B1449" s="50" t="s">
        <v>457</v>
      </c>
      <c r="C1449" s="3" t="s">
        <v>458</v>
      </c>
      <c r="D1449" s="3" t="s">
        <v>2892</v>
      </c>
      <c r="E1449" s="1" t="s">
        <v>2893</v>
      </c>
      <c r="F1449" s="3" t="s">
        <v>15</v>
      </c>
      <c r="G1449" s="3" t="s">
        <v>16</v>
      </c>
      <c r="H1449" s="3" t="s">
        <v>422</v>
      </c>
      <c r="I1449" s="3"/>
      <c r="J1449" s="6" t="str">
        <f t="array" ref="J1449">_xlfn.TEXTJOIN("、",TRUE,IF(C$2:C$1994=C1449,E$2:E$1994,""))</f>
        <v>工艺美术、公共艺术、环境设计、环境艺术设计、艺术设计学</v>
      </c>
      <c r="K1449" s="6" t="str">
        <f t="array" ref="K1449">_xlfn.TEXTJOIN("、",TRUE,IF(E$2:E$1994=E1449,C$2:C$1994,""))</f>
        <v>环境艺术设计、公共艺术设计、工艺美术品设计、室内艺术设计、美术教育</v>
      </c>
    </row>
    <row r="1450" spans="1:11">
      <c r="A1450" s="49" t="s">
        <v>2927</v>
      </c>
      <c r="B1450" s="50" t="s">
        <v>457</v>
      </c>
      <c r="C1450" s="3" t="s">
        <v>458</v>
      </c>
      <c r="D1450" s="3" t="s">
        <v>445</v>
      </c>
      <c r="E1450" s="1" t="s">
        <v>446</v>
      </c>
      <c r="F1450" s="3" t="s">
        <v>15</v>
      </c>
      <c r="G1450" s="3" t="s">
        <v>16</v>
      </c>
      <c r="H1450" s="3" t="s">
        <v>422</v>
      </c>
      <c r="I1450" s="3"/>
      <c r="J1450" s="6" t="str">
        <f t="array" ref="J1450">_xlfn.TEXTJOIN("、",TRUE,IF(C$2:C$1994=C1450,E$2:E$1994,""))</f>
        <v>工艺美术、公共艺术、环境设计、环境艺术设计、艺术设计学</v>
      </c>
      <c r="K1450" s="6" t="str">
        <f t="array" ref="K1450">_xlfn.TEXTJOIN("、",TRUE,IF(E$2:E$1994=E1450,C$2:C$1994,""))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51" ht="25.5" spans="1:11">
      <c r="A1451" s="49" t="s">
        <v>2928</v>
      </c>
      <c r="B1451" s="50" t="s">
        <v>457</v>
      </c>
      <c r="C1451" s="3" t="s">
        <v>458</v>
      </c>
      <c r="D1451" s="3" t="s">
        <v>2896</v>
      </c>
      <c r="E1451" s="1" t="s">
        <v>454</v>
      </c>
      <c r="F1451" s="3" t="s">
        <v>15</v>
      </c>
      <c r="G1451" s="3" t="s">
        <v>16</v>
      </c>
      <c r="H1451" s="3" t="s">
        <v>422</v>
      </c>
      <c r="I1451" s="3" t="s">
        <v>659</v>
      </c>
      <c r="J1451" s="6" t="str">
        <f t="array" ref="J1451">_xlfn.TEXTJOIN("、",TRUE,IF(C$2:C$1994=C1451,E$2:E$1994,""))</f>
        <v>工艺美术、公共艺术、环境设计、环境艺术设计、艺术设计学</v>
      </c>
      <c r="K1451" s="6" t="str">
        <f t="array" ref="K1451">_xlfn.TEXTJOIN("、",TRUE,IF(E$2:E$1994=E1451,C$2:C$1994,""))</f>
        <v>环境艺术设计、公共艺术设计、展示艺术设计、室内艺术设计、美术教育</v>
      </c>
    </row>
    <row r="1452" spans="1:11">
      <c r="A1452" s="49" t="s">
        <v>2929</v>
      </c>
      <c r="B1452" s="50" t="s">
        <v>457</v>
      </c>
      <c r="C1452" s="3" t="s">
        <v>458</v>
      </c>
      <c r="D1452" s="3" t="s">
        <v>2858</v>
      </c>
      <c r="E1452" s="1" t="s">
        <v>2859</v>
      </c>
      <c r="F1452" s="3" t="s">
        <v>15</v>
      </c>
      <c r="G1452" s="3" t="s">
        <v>16</v>
      </c>
      <c r="H1452" s="3" t="s">
        <v>422</v>
      </c>
      <c r="I1452" s="3"/>
      <c r="J1452" s="6" t="str">
        <f t="array" ref="J1452">_xlfn.TEXTJOIN("、",TRUE,IF(C$2:C$1994=C1452,E$2:E$1994,""))</f>
        <v>工艺美术、公共艺术、环境设计、环境艺术设计、艺术设计学</v>
      </c>
      <c r="K1452" s="6" t="str">
        <f t="array" ref="K1452">_xlfn.TEXTJOIN("、",TRUE,IF(E$2:E$1994=E1452,C$2:C$1994,""))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53" spans="1:11">
      <c r="A1453" s="49" t="s">
        <v>2930</v>
      </c>
      <c r="B1453" s="50" t="s">
        <v>459</v>
      </c>
      <c r="C1453" s="3" t="s">
        <v>460</v>
      </c>
      <c r="D1453" s="3" t="s">
        <v>2836</v>
      </c>
      <c r="E1453" s="1" t="s">
        <v>2837</v>
      </c>
      <c r="F1453" s="3" t="s">
        <v>15</v>
      </c>
      <c r="G1453" s="3" t="s">
        <v>16</v>
      </c>
      <c r="H1453" s="3" t="s">
        <v>422</v>
      </c>
      <c r="I1453" s="3"/>
      <c r="J1453" s="6" t="str">
        <f t="array" ref="J1453">_xlfn.TEXTJOIN("、",TRUE,IF(C$2:C$1994=C1453,E$2:E$1994,""))</f>
        <v>动画、环境设计、视觉传达设计、视觉传达设计、数字媒体艺术、数字媒体艺术</v>
      </c>
      <c r="K1453" s="6" t="str">
        <f t="array" ref="K1453">_xlfn.TEXTJOIN("、",TRUE,IF(E$2:E$1994=E1453,C$2:C$1994,""))</f>
        <v>艺术设计、视觉传达设计、数字媒体艺术设计、产品艺术设计、游戏艺术设计、动漫设计、人物形象设计、舞台艺术设计与制作、影视动画</v>
      </c>
    </row>
    <row r="1454" spans="1:11">
      <c r="A1454" s="49" t="s">
        <v>2931</v>
      </c>
      <c r="B1454" s="50" t="s">
        <v>459</v>
      </c>
      <c r="C1454" s="3" t="s">
        <v>460</v>
      </c>
      <c r="D1454" s="3" t="s">
        <v>445</v>
      </c>
      <c r="E1454" s="1" t="s">
        <v>446</v>
      </c>
      <c r="F1454" s="3" t="s">
        <v>15</v>
      </c>
      <c r="G1454" s="3" t="s">
        <v>16</v>
      </c>
      <c r="H1454" s="3" t="s">
        <v>422</v>
      </c>
      <c r="I1454" s="3"/>
      <c r="J1454" s="6" t="str">
        <f t="array" ref="J1454">_xlfn.TEXTJOIN("、",TRUE,IF(C$2:C$1994=C1454,E$2:E$1994,""))</f>
        <v>动画、环境设计、视觉传达设计、视觉传达设计、数字媒体艺术、数字媒体艺术</v>
      </c>
      <c r="K1454" s="6" t="str">
        <f t="array" ref="K1454">_xlfn.TEXTJOIN("、",TRUE,IF(E$2:E$1994=E1454,C$2:C$1994,""))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55" ht="25.5" spans="1:11">
      <c r="A1455" s="49" t="s">
        <v>2932</v>
      </c>
      <c r="B1455" s="50" t="s">
        <v>459</v>
      </c>
      <c r="C1455" s="3" t="s">
        <v>460</v>
      </c>
      <c r="D1455" s="3" t="s">
        <v>473</v>
      </c>
      <c r="E1455" s="1" t="s">
        <v>474</v>
      </c>
      <c r="F1455" s="3" t="s">
        <v>15</v>
      </c>
      <c r="G1455" s="3" t="s">
        <v>16</v>
      </c>
      <c r="H1455" s="3" t="s">
        <v>422</v>
      </c>
      <c r="I1455" s="3"/>
      <c r="J1455" s="6" t="str">
        <f t="array" ref="J1455">_xlfn.TEXTJOIN("、",TRUE,IF(C$2:C$1994=C1455,E$2:E$1994,""))</f>
        <v>动画、环境设计、视觉传达设计、视觉传达设计、数字媒体艺术、数字媒体艺术</v>
      </c>
      <c r="K1455" s="6" t="str">
        <f t="array" ref="K1455">_xlfn.TEXTJOIN("、",TRUE,IF(E$2:E$1994=E1455,C$2:C$1994,""))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56" ht="25.5" spans="1:11">
      <c r="A1456" s="49" t="s">
        <v>2933</v>
      </c>
      <c r="B1456" s="50" t="s">
        <v>459</v>
      </c>
      <c r="C1456" s="3" t="s">
        <v>460</v>
      </c>
      <c r="D1456" s="3" t="s">
        <v>2849</v>
      </c>
      <c r="E1456" s="1" t="s">
        <v>474</v>
      </c>
      <c r="F1456" s="3" t="s">
        <v>15</v>
      </c>
      <c r="G1456" s="3" t="s">
        <v>16</v>
      </c>
      <c r="H1456" s="3" t="s">
        <v>422</v>
      </c>
      <c r="I1456" s="3" t="s">
        <v>659</v>
      </c>
      <c r="J1456" s="6" t="str">
        <f t="array" ref="J1456">_xlfn.TEXTJOIN("、",TRUE,IF(C$2:C$1994=C1456,E$2:E$1994,""))</f>
        <v>动画、环境设计、视觉传达设计、视觉传达设计、数字媒体艺术、数字媒体艺术</v>
      </c>
      <c r="K1456" s="6" t="str">
        <f t="array" ref="K1456">_xlfn.TEXTJOIN("、",TRUE,IF(E$2:E$1994=E1456,C$2:C$1994,""))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57" ht="25.5" spans="1:11">
      <c r="A1457" s="49" t="s">
        <v>2934</v>
      </c>
      <c r="B1457" s="50" t="s">
        <v>459</v>
      </c>
      <c r="C1457" s="3" t="s">
        <v>460</v>
      </c>
      <c r="D1457" s="3" t="s">
        <v>488</v>
      </c>
      <c r="E1457" s="1" t="s">
        <v>489</v>
      </c>
      <c r="F1457" s="3" t="s">
        <v>15</v>
      </c>
      <c r="G1457" s="3" t="s">
        <v>16</v>
      </c>
      <c r="H1457" s="3" t="s">
        <v>422</v>
      </c>
      <c r="I1457" s="3"/>
      <c r="J1457" s="6" t="str">
        <f t="array" ref="J1457">_xlfn.TEXTJOIN("、",TRUE,IF(C$2:C$1994=C1457,E$2:E$1994,""))</f>
        <v>动画、环境设计、视觉传达设计、视觉传达设计、数字媒体艺术、数字媒体艺术</v>
      </c>
      <c r="K1457" s="6" t="str">
        <f t="array" ref="K1457">_xlfn.TEXTJOIN("、",TRUE,IF(E$2:E$1994=E1457,C$2:C$1994,""))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58" ht="25.5" spans="1:11">
      <c r="A1458" s="49" t="s">
        <v>2935</v>
      </c>
      <c r="B1458" s="50" t="s">
        <v>459</v>
      </c>
      <c r="C1458" s="3" t="s">
        <v>460</v>
      </c>
      <c r="D1458" s="3" t="s">
        <v>2853</v>
      </c>
      <c r="E1458" s="1" t="s">
        <v>489</v>
      </c>
      <c r="F1458" s="3" t="s">
        <v>15</v>
      </c>
      <c r="G1458" s="3" t="s">
        <v>16</v>
      </c>
      <c r="H1458" s="3" t="s">
        <v>422</v>
      </c>
      <c r="I1458" s="3" t="s">
        <v>659</v>
      </c>
      <c r="J1458" s="6" t="str">
        <f t="array" ref="J1458">_xlfn.TEXTJOIN("、",TRUE,IF(C$2:C$1994=C1458,E$2:E$1994,""))</f>
        <v>动画、环境设计、视觉传达设计、视觉传达设计、数字媒体艺术、数字媒体艺术</v>
      </c>
      <c r="K1458" s="6" t="str">
        <f t="array" ref="K1458">_xlfn.TEXTJOIN("、",TRUE,IF(E$2:E$1994=E1458,C$2:C$1994,""))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59" spans="1:11">
      <c r="A1459" s="49" t="s">
        <v>2936</v>
      </c>
      <c r="B1459" s="50" t="s">
        <v>461</v>
      </c>
      <c r="C1459" s="3" t="s">
        <v>462</v>
      </c>
      <c r="D1459" s="3" t="s">
        <v>2833</v>
      </c>
      <c r="E1459" s="1" t="s">
        <v>2834</v>
      </c>
      <c r="F1459" s="3" t="s">
        <v>15</v>
      </c>
      <c r="G1459" s="3" t="s">
        <v>16</v>
      </c>
      <c r="H1459" s="3" t="s">
        <v>422</v>
      </c>
      <c r="I1459" s="3"/>
      <c r="J1459" s="6" t="str">
        <f t="array" ref="J1459">_xlfn.TEXTJOIN("、",TRUE,IF(C$2:C$1994=C1459,E$2:E$1994,""))</f>
        <v>产品设计、工艺美术、环境设计、环境艺术设计、艺术设计学、艺术与科技</v>
      </c>
      <c r="K1459" s="6" t="str">
        <f t="array" ref="K1459">_xlfn.TEXTJOIN("、",TRUE,IF(E$2:E$1994=E1459,C$2:C$1994,""))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460" spans="1:11">
      <c r="A1460" s="49" t="s">
        <v>2937</v>
      </c>
      <c r="B1460" s="50" t="s">
        <v>461</v>
      </c>
      <c r="C1460" s="3" t="s">
        <v>462</v>
      </c>
      <c r="D1460" s="3" t="s">
        <v>2843</v>
      </c>
      <c r="E1460" s="1" t="s">
        <v>2844</v>
      </c>
      <c r="F1460" s="3" t="s">
        <v>15</v>
      </c>
      <c r="G1460" s="3" t="s">
        <v>16</v>
      </c>
      <c r="H1460" s="3" t="s">
        <v>422</v>
      </c>
      <c r="I1460" s="3"/>
      <c r="J1460" s="6" t="str">
        <f t="array" ref="J1460">_xlfn.TEXTJOIN("、",TRUE,IF(C$2:C$1994=C1460,E$2:E$1994,""))</f>
        <v>产品设计、工艺美术、环境设计、环境艺术设计、艺术设计学、艺术与科技</v>
      </c>
      <c r="K1460" s="6" t="str">
        <f t="array" ref="K1460">_xlfn.TEXTJOIN("、",TRUE,IF(E$2:E$1994=E1460,C$2:C$1994,""))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461" spans="1:11">
      <c r="A1461" s="49" t="s">
        <v>2938</v>
      </c>
      <c r="B1461" s="50" t="s">
        <v>461</v>
      </c>
      <c r="C1461" s="3" t="s">
        <v>462</v>
      </c>
      <c r="D1461" s="3" t="s">
        <v>445</v>
      </c>
      <c r="E1461" s="1" t="s">
        <v>446</v>
      </c>
      <c r="F1461" s="3" t="s">
        <v>15</v>
      </c>
      <c r="G1461" s="3" t="s">
        <v>16</v>
      </c>
      <c r="H1461" s="3" t="s">
        <v>422</v>
      </c>
      <c r="I1461" s="3"/>
      <c r="J1461" s="6" t="str">
        <f t="array" ref="J1461">_xlfn.TEXTJOIN("、",TRUE,IF(C$2:C$1994=C1461,E$2:E$1994,""))</f>
        <v>产品设计、工艺美术、环境设计、环境艺术设计、艺术设计学、艺术与科技</v>
      </c>
      <c r="K1461" s="6" t="str">
        <f t="array" ref="K1461">_xlfn.TEXTJOIN("、",TRUE,IF(E$2:E$1994=E1461,C$2:C$1994,""))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62" ht="25.5" spans="1:11">
      <c r="A1462" s="49" t="s">
        <v>2939</v>
      </c>
      <c r="B1462" s="50" t="s">
        <v>461</v>
      </c>
      <c r="C1462" s="3" t="s">
        <v>462</v>
      </c>
      <c r="D1462" s="3" t="s">
        <v>2896</v>
      </c>
      <c r="E1462" s="1" t="s">
        <v>454</v>
      </c>
      <c r="F1462" s="3" t="s">
        <v>15</v>
      </c>
      <c r="G1462" s="3" t="s">
        <v>16</v>
      </c>
      <c r="H1462" s="3" t="s">
        <v>422</v>
      </c>
      <c r="I1462" s="3" t="s">
        <v>659</v>
      </c>
      <c r="J1462" s="6" t="str">
        <f t="array" ref="J1462">_xlfn.TEXTJOIN("、",TRUE,IF(C$2:C$1994=C1462,E$2:E$1994,""))</f>
        <v>产品设计、工艺美术、环境设计、环境艺术设计、艺术设计学、艺术与科技</v>
      </c>
      <c r="K1462" s="6" t="str">
        <f t="array" ref="K1462">_xlfn.TEXTJOIN("、",TRUE,IF(E$2:E$1994=E1462,C$2:C$1994,""))</f>
        <v>环境艺术设计、公共艺术设计、展示艺术设计、室内艺术设计、美术教育</v>
      </c>
    </row>
    <row r="1463" spans="1:11">
      <c r="A1463" s="49" t="s">
        <v>2940</v>
      </c>
      <c r="B1463" s="50" t="s">
        <v>461</v>
      </c>
      <c r="C1463" s="3" t="s">
        <v>462</v>
      </c>
      <c r="D1463" s="3" t="s">
        <v>2858</v>
      </c>
      <c r="E1463" s="1" t="s">
        <v>2859</v>
      </c>
      <c r="F1463" s="3" t="s">
        <v>15</v>
      </c>
      <c r="G1463" s="3" t="s">
        <v>16</v>
      </c>
      <c r="H1463" s="3" t="s">
        <v>422</v>
      </c>
      <c r="I1463" s="3"/>
      <c r="J1463" s="6" t="str">
        <f t="array" ref="J1463">_xlfn.TEXTJOIN("、",TRUE,IF(C$2:C$1994=C1463,E$2:E$1994,""))</f>
        <v>产品设计、工艺美术、环境设计、环境艺术设计、艺术设计学、艺术与科技</v>
      </c>
      <c r="K1463" s="6" t="str">
        <f t="array" ref="K1463">_xlfn.TEXTJOIN("、",TRUE,IF(E$2:E$1994=E1463,C$2:C$1994,""))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64" spans="1:11">
      <c r="A1464" s="49" t="s">
        <v>2941</v>
      </c>
      <c r="B1464" s="50" t="s">
        <v>461</v>
      </c>
      <c r="C1464" s="3" t="s">
        <v>462</v>
      </c>
      <c r="D1464" s="3" t="s">
        <v>2861</v>
      </c>
      <c r="E1464" s="1" t="s">
        <v>2862</v>
      </c>
      <c r="F1464" s="3" t="s">
        <v>15</v>
      </c>
      <c r="G1464" s="3" t="s">
        <v>16</v>
      </c>
      <c r="H1464" s="3" t="s">
        <v>422</v>
      </c>
      <c r="I1464" s="3"/>
      <c r="J1464" s="6" t="str">
        <f t="array" ref="J1464">_xlfn.TEXTJOIN("、",TRUE,IF(C$2:C$1994=C1464,E$2:E$1994,""))</f>
        <v>产品设计、工艺美术、环境设计、环境艺术设计、艺术设计学、艺术与科技</v>
      </c>
      <c r="K1464" s="6" t="str">
        <f t="array" ref="K1464">_xlfn.TEXTJOIN("、",TRUE,IF(E$2:E$1994=E1464,C$2:C$1994,""))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65" spans="1:11">
      <c r="A1465" s="49" t="s">
        <v>2942</v>
      </c>
      <c r="B1465" s="50" t="s">
        <v>478</v>
      </c>
      <c r="C1465" s="3" t="s">
        <v>479</v>
      </c>
      <c r="D1465" s="3" t="s">
        <v>2833</v>
      </c>
      <c r="E1465" s="1" t="s">
        <v>2834</v>
      </c>
      <c r="F1465" s="3" t="s">
        <v>15</v>
      </c>
      <c r="G1465" s="3" t="s">
        <v>16</v>
      </c>
      <c r="H1465" s="3" t="s">
        <v>422</v>
      </c>
      <c r="I1465" s="3"/>
      <c r="J1465" s="6" t="str">
        <f t="array" ref="J1465">_xlfn.TEXTJOIN("、",TRUE,IF(C$2:C$1994=C1465,E$2:E$1994,""))</f>
        <v>产品设计、工艺美术、公共艺术、视觉传达设计、视觉传达设计、艺术设计学、艺术与科技</v>
      </c>
      <c r="K1465" s="6" t="str">
        <f t="array" ref="K1465">_xlfn.TEXTJOIN("、",TRUE,IF(E$2:E$1994=E1465,C$2:C$1994,""))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466" spans="1:11">
      <c r="A1466" s="49" t="s">
        <v>2943</v>
      </c>
      <c r="B1466" s="50" t="s">
        <v>478</v>
      </c>
      <c r="C1466" s="3" t="s">
        <v>479</v>
      </c>
      <c r="D1466" s="3" t="s">
        <v>2843</v>
      </c>
      <c r="E1466" s="1" t="s">
        <v>2844</v>
      </c>
      <c r="F1466" s="3" t="s">
        <v>15</v>
      </c>
      <c r="G1466" s="3" t="s">
        <v>16</v>
      </c>
      <c r="H1466" s="3" t="s">
        <v>422</v>
      </c>
      <c r="I1466" s="3"/>
      <c r="J1466" s="6" t="str">
        <f t="array" ref="J1466">_xlfn.TEXTJOIN("、",TRUE,IF(C$2:C$1994=C1466,E$2:E$1994,""))</f>
        <v>产品设计、工艺美术、公共艺术、视觉传达设计、视觉传达设计、艺术设计学、艺术与科技</v>
      </c>
      <c r="K1466" s="6" t="str">
        <f t="array" ref="K1466">_xlfn.TEXTJOIN("、",TRUE,IF(E$2:E$1994=E1466,C$2:C$1994,""))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467" spans="1:11">
      <c r="A1467" s="49" t="s">
        <v>2944</v>
      </c>
      <c r="B1467" s="50" t="s">
        <v>478</v>
      </c>
      <c r="C1467" s="3" t="s">
        <v>479</v>
      </c>
      <c r="D1467" s="3" t="s">
        <v>2892</v>
      </c>
      <c r="E1467" s="1" t="s">
        <v>2893</v>
      </c>
      <c r="F1467" s="3" t="s">
        <v>15</v>
      </c>
      <c r="G1467" s="3" t="s">
        <v>16</v>
      </c>
      <c r="H1467" s="3" t="s">
        <v>422</v>
      </c>
      <c r="I1467" s="3"/>
      <c r="J1467" s="6" t="str">
        <f t="array" ref="J1467">_xlfn.TEXTJOIN("、",TRUE,IF(C$2:C$1994=C1467,E$2:E$1994,""))</f>
        <v>产品设计、工艺美术、公共艺术、视觉传达设计、视觉传达设计、艺术设计学、艺术与科技</v>
      </c>
      <c r="K1467" s="6" t="str">
        <f t="array" ref="K1467">_xlfn.TEXTJOIN("、",TRUE,IF(E$2:E$1994=E1467,C$2:C$1994,""))</f>
        <v>环境艺术设计、公共艺术设计、工艺美术品设计、室内艺术设计、美术教育</v>
      </c>
    </row>
    <row r="1468" ht="25.5" spans="1:11">
      <c r="A1468" s="49" t="s">
        <v>2945</v>
      </c>
      <c r="B1468" s="50" t="s">
        <v>478</v>
      </c>
      <c r="C1468" s="3" t="s">
        <v>479</v>
      </c>
      <c r="D1468" s="3" t="s">
        <v>473</v>
      </c>
      <c r="E1468" s="1" t="s">
        <v>474</v>
      </c>
      <c r="F1468" s="3" t="s">
        <v>15</v>
      </c>
      <c r="G1468" s="3" t="s">
        <v>16</v>
      </c>
      <c r="H1468" s="3" t="s">
        <v>422</v>
      </c>
      <c r="I1468" s="3"/>
      <c r="J1468" s="6" t="str">
        <f t="array" ref="J1468">_xlfn.TEXTJOIN("、",TRUE,IF(C$2:C$1994=C1468,E$2:E$1994,""))</f>
        <v>产品设计、工艺美术、公共艺术、视觉传达设计、视觉传达设计、艺术设计学、艺术与科技</v>
      </c>
      <c r="K1468" s="6" t="str">
        <f t="array" ref="K1468">_xlfn.TEXTJOIN("、",TRUE,IF(E$2:E$1994=E1468,C$2:C$1994,""))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69" ht="25.5" spans="1:11">
      <c r="A1469" s="49" t="s">
        <v>2946</v>
      </c>
      <c r="B1469" s="50" t="s">
        <v>478</v>
      </c>
      <c r="C1469" s="3" t="s">
        <v>479</v>
      </c>
      <c r="D1469" s="3" t="s">
        <v>2849</v>
      </c>
      <c r="E1469" s="1" t="s">
        <v>474</v>
      </c>
      <c r="F1469" s="3" t="s">
        <v>15</v>
      </c>
      <c r="G1469" s="3" t="s">
        <v>16</v>
      </c>
      <c r="H1469" s="3" t="s">
        <v>422</v>
      </c>
      <c r="I1469" s="3" t="s">
        <v>659</v>
      </c>
      <c r="J1469" s="6" t="str">
        <f t="array" ref="J1469">_xlfn.TEXTJOIN("、",TRUE,IF(C$2:C$1994=C1469,E$2:E$1994,""))</f>
        <v>产品设计、工艺美术、公共艺术、视觉传达设计、视觉传达设计、艺术设计学、艺术与科技</v>
      </c>
      <c r="K1469" s="6" t="str">
        <f t="array" ref="K1469">_xlfn.TEXTJOIN("、",TRUE,IF(E$2:E$1994=E1469,C$2:C$1994,""))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70" spans="1:11">
      <c r="A1470" s="49" t="s">
        <v>2947</v>
      </c>
      <c r="B1470" s="50" t="s">
        <v>478</v>
      </c>
      <c r="C1470" s="3" t="s">
        <v>479</v>
      </c>
      <c r="D1470" s="3" t="s">
        <v>2858</v>
      </c>
      <c r="E1470" s="1" t="s">
        <v>2859</v>
      </c>
      <c r="F1470" s="3" t="s">
        <v>15</v>
      </c>
      <c r="G1470" s="3" t="s">
        <v>16</v>
      </c>
      <c r="H1470" s="3" t="s">
        <v>422</v>
      </c>
      <c r="I1470" s="3"/>
      <c r="J1470" s="6" t="str">
        <f t="array" ref="J1470">_xlfn.TEXTJOIN("、",TRUE,IF(C$2:C$1994=C1470,E$2:E$1994,""))</f>
        <v>产品设计、工艺美术、公共艺术、视觉传达设计、视觉传达设计、艺术设计学、艺术与科技</v>
      </c>
      <c r="K1470" s="6" t="str">
        <f t="array" ref="K1470">_xlfn.TEXTJOIN("、",TRUE,IF(E$2:E$1994=E1470,C$2:C$1994,""))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71" spans="1:11">
      <c r="A1471" s="49" t="s">
        <v>2948</v>
      </c>
      <c r="B1471" s="50" t="s">
        <v>478</v>
      </c>
      <c r="C1471" s="3" t="s">
        <v>479</v>
      </c>
      <c r="D1471" s="3" t="s">
        <v>2861</v>
      </c>
      <c r="E1471" s="1" t="s">
        <v>2862</v>
      </c>
      <c r="F1471" s="3" t="s">
        <v>15</v>
      </c>
      <c r="G1471" s="3" t="s">
        <v>16</v>
      </c>
      <c r="H1471" s="3" t="s">
        <v>422</v>
      </c>
      <c r="I1471" s="3"/>
      <c r="J1471" s="6" t="str">
        <f t="array" ref="J1471">_xlfn.TEXTJOIN("、",TRUE,IF(C$2:C$1994=C1471,E$2:E$1994,""))</f>
        <v>产品设计、工艺美术、公共艺术、视觉传达设计、视觉传达设计、艺术设计学、艺术与科技</v>
      </c>
      <c r="K1471" s="6" t="str">
        <f t="array" ref="K1471">_xlfn.TEXTJOIN("、",TRUE,IF(E$2:E$1994=E1471,C$2:C$1994,""))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72" spans="1:11">
      <c r="A1472" s="49" t="s">
        <v>2949</v>
      </c>
      <c r="B1472" s="50" t="s">
        <v>463</v>
      </c>
      <c r="C1472" s="3" t="s">
        <v>464</v>
      </c>
      <c r="D1472" s="3" t="s">
        <v>445</v>
      </c>
      <c r="E1472" s="1" t="s">
        <v>446</v>
      </c>
      <c r="F1472" s="3" t="s">
        <v>15</v>
      </c>
      <c r="G1472" s="3" t="s">
        <v>16</v>
      </c>
      <c r="H1472" s="3" t="s">
        <v>422</v>
      </c>
      <c r="I1472" s="3"/>
      <c r="J1472" s="6" t="str">
        <f t="array" ref="J1472">_xlfn.TEXTJOIN("、",TRUE,IF(C$2:C$1994=C1472,E$2:E$1994,""))</f>
        <v>环境设计、视觉传达设计、视觉传达设计、数字媒体艺术、数字媒体艺术、新媒体艺术、艺术设计学、艺术与科技</v>
      </c>
      <c r="K1472" s="6" t="str">
        <f t="array" ref="K1472">_xlfn.TEXTJOIN("、",TRUE,IF(E$2:E$1994=E1472,C$2:C$1994,""))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73" ht="25.5" spans="1:11">
      <c r="A1473" s="49" t="s">
        <v>2950</v>
      </c>
      <c r="B1473" s="50" t="s">
        <v>463</v>
      </c>
      <c r="C1473" s="3" t="s">
        <v>464</v>
      </c>
      <c r="D1473" s="3" t="s">
        <v>473</v>
      </c>
      <c r="E1473" s="1" t="s">
        <v>474</v>
      </c>
      <c r="F1473" s="3" t="s">
        <v>15</v>
      </c>
      <c r="G1473" s="3" t="s">
        <v>16</v>
      </c>
      <c r="H1473" s="3" t="s">
        <v>422</v>
      </c>
      <c r="I1473" s="3"/>
      <c r="J1473" s="6" t="str">
        <f t="array" ref="J1473">_xlfn.TEXTJOIN("、",TRUE,IF(C$2:C$1994=C1473,E$2:E$1994,""))</f>
        <v>环境设计、视觉传达设计、视觉传达设计、数字媒体艺术、数字媒体艺术、新媒体艺术、艺术设计学、艺术与科技</v>
      </c>
      <c r="K1473" s="6" t="str">
        <f t="array" ref="K1473">_xlfn.TEXTJOIN("、",TRUE,IF(E$2:E$1994=E1473,C$2:C$1994,""))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74" ht="25.5" spans="1:11">
      <c r="A1474" s="49" t="s">
        <v>2951</v>
      </c>
      <c r="B1474" s="50" t="s">
        <v>463</v>
      </c>
      <c r="C1474" s="3" t="s">
        <v>464</v>
      </c>
      <c r="D1474" s="3" t="s">
        <v>2849</v>
      </c>
      <c r="E1474" s="1" t="s">
        <v>474</v>
      </c>
      <c r="F1474" s="3" t="s">
        <v>15</v>
      </c>
      <c r="G1474" s="3" t="s">
        <v>16</v>
      </c>
      <c r="H1474" s="3" t="s">
        <v>422</v>
      </c>
      <c r="I1474" s="3" t="s">
        <v>659</v>
      </c>
      <c r="J1474" s="6" t="str">
        <f t="array" ref="J1474">_xlfn.TEXTJOIN("、",TRUE,IF(C$2:C$1994=C1474,E$2:E$1994,""))</f>
        <v>环境设计、视觉传达设计、视觉传达设计、数字媒体艺术、数字媒体艺术、新媒体艺术、艺术设计学、艺术与科技</v>
      </c>
      <c r="K1474" s="6" t="str">
        <f t="array" ref="K1474">_xlfn.TEXTJOIN("、",TRUE,IF(E$2:E$1994=E1474,C$2:C$1994,""))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75" ht="25.5" spans="1:11">
      <c r="A1475" s="49" t="s">
        <v>2952</v>
      </c>
      <c r="B1475" s="50" t="s">
        <v>463</v>
      </c>
      <c r="C1475" s="3" t="s">
        <v>464</v>
      </c>
      <c r="D1475" s="3" t="s">
        <v>488</v>
      </c>
      <c r="E1475" s="1" t="s">
        <v>489</v>
      </c>
      <c r="F1475" s="3" t="s">
        <v>15</v>
      </c>
      <c r="G1475" s="3" t="s">
        <v>16</v>
      </c>
      <c r="H1475" s="3" t="s">
        <v>422</v>
      </c>
      <c r="I1475" s="3"/>
      <c r="J1475" s="6" t="str">
        <f t="array" ref="J1475">_xlfn.TEXTJOIN("、",TRUE,IF(C$2:C$1994=C1475,E$2:E$1994,""))</f>
        <v>环境设计、视觉传达设计、视觉传达设计、数字媒体艺术、数字媒体艺术、新媒体艺术、艺术设计学、艺术与科技</v>
      </c>
      <c r="K1475" s="6" t="str">
        <f t="array" ref="K1475">_xlfn.TEXTJOIN("、",TRUE,IF(E$2:E$1994=E1475,C$2:C$1994,""))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76" ht="25.5" spans="1:11">
      <c r="A1476" s="49" t="s">
        <v>2953</v>
      </c>
      <c r="B1476" s="50" t="s">
        <v>463</v>
      </c>
      <c r="C1476" s="3" t="s">
        <v>464</v>
      </c>
      <c r="D1476" s="3" t="s">
        <v>2853</v>
      </c>
      <c r="E1476" s="1" t="s">
        <v>489</v>
      </c>
      <c r="F1476" s="3" t="s">
        <v>15</v>
      </c>
      <c r="G1476" s="3" t="s">
        <v>16</v>
      </c>
      <c r="H1476" s="3" t="s">
        <v>422</v>
      </c>
      <c r="I1476" s="3" t="s">
        <v>659</v>
      </c>
      <c r="J1476" s="6" t="str">
        <f t="array" ref="J1476">_xlfn.TEXTJOIN("、",TRUE,IF(C$2:C$1994=C1476,E$2:E$1994,""))</f>
        <v>环境设计、视觉传达设计、视觉传达设计、数字媒体艺术、数字媒体艺术、新媒体艺术、艺术设计学、艺术与科技</v>
      </c>
      <c r="K1476" s="6" t="str">
        <f t="array" ref="K1476">_xlfn.TEXTJOIN("、",TRUE,IF(E$2:E$1994=E1476,C$2:C$1994,""))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77" spans="1:11">
      <c r="A1477" s="49" t="s">
        <v>2954</v>
      </c>
      <c r="B1477" s="50" t="s">
        <v>463</v>
      </c>
      <c r="C1477" s="3" t="s">
        <v>464</v>
      </c>
      <c r="D1477" s="3" t="s">
        <v>2855</v>
      </c>
      <c r="E1477" s="1" t="s">
        <v>2856</v>
      </c>
      <c r="F1477" s="3" t="s">
        <v>15</v>
      </c>
      <c r="G1477" s="3" t="s">
        <v>16</v>
      </c>
      <c r="H1477" s="3" t="s">
        <v>422</v>
      </c>
      <c r="I1477" s="3"/>
      <c r="J1477" s="6" t="str">
        <f t="array" ref="J1477">_xlfn.TEXTJOIN("、",TRUE,IF(C$2:C$1994=C1477,E$2:E$1994,""))</f>
        <v>环境设计、视觉传达设计、视觉传达设计、数字媒体艺术、数字媒体艺术、新媒体艺术、艺术设计学、艺术与科技</v>
      </c>
      <c r="K1477" s="6" t="str">
        <f t="array" ref="K1477">_xlfn.TEXTJOIN("、",TRUE,IF(E$2:E$1994=E1477,C$2:C$1994,""))</f>
        <v>艺术设计、数字媒体艺术设计、书画艺术、广告艺术设计、动漫设计、美术教育</v>
      </c>
    </row>
    <row r="1478" spans="1:11">
      <c r="A1478" s="49" t="s">
        <v>2955</v>
      </c>
      <c r="B1478" s="50" t="s">
        <v>463</v>
      </c>
      <c r="C1478" s="3" t="s">
        <v>464</v>
      </c>
      <c r="D1478" s="3" t="s">
        <v>2858</v>
      </c>
      <c r="E1478" s="1" t="s">
        <v>2859</v>
      </c>
      <c r="F1478" s="3" t="s">
        <v>15</v>
      </c>
      <c r="G1478" s="3" t="s">
        <v>16</v>
      </c>
      <c r="H1478" s="3" t="s">
        <v>422</v>
      </c>
      <c r="I1478" s="3"/>
      <c r="J1478" s="6" t="str">
        <f t="array" ref="J1478">_xlfn.TEXTJOIN("、",TRUE,IF(C$2:C$1994=C1478,E$2:E$1994,""))</f>
        <v>环境设计、视觉传达设计、视觉传达设计、数字媒体艺术、数字媒体艺术、新媒体艺术、艺术设计学、艺术与科技</v>
      </c>
      <c r="K1478" s="6" t="str">
        <f t="array" ref="K1478">_xlfn.TEXTJOIN("、",TRUE,IF(E$2:E$1994=E1478,C$2:C$1994,""))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79" spans="1:11">
      <c r="A1479" s="49" t="s">
        <v>2956</v>
      </c>
      <c r="B1479" s="50" t="s">
        <v>463</v>
      </c>
      <c r="C1479" s="3" t="s">
        <v>464</v>
      </c>
      <c r="D1479" s="3" t="s">
        <v>2861</v>
      </c>
      <c r="E1479" s="1" t="s">
        <v>2862</v>
      </c>
      <c r="F1479" s="3" t="s">
        <v>15</v>
      </c>
      <c r="G1479" s="3" t="s">
        <v>16</v>
      </c>
      <c r="H1479" s="3" t="s">
        <v>422</v>
      </c>
      <c r="I1479" s="3"/>
      <c r="J1479" s="6" t="str">
        <f t="array" ref="J1479">_xlfn.TEXTJOIN("、",TRUE,IF(C$2:C$1994=C1479,E$2:E$1994,""))</f>
        <v>环境设计、视觉传达设计、视觉传达设计、数字媒体艺术、数字媒体艺术、新媒体艺术、艺术设计学、艺术与科技</v>
      </c>
      <c r="K1479" s="6" t="str">
        <f t="array" ref="K1479">_xlfn.TEXTJOIN("、",TRUE,IF(E$2:E$1994=E1479,C$2:C$1994,""))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80" spans="1:11">
      <c r="A1480" s="49" t="s">
        <v>2957</v>
      </c>
      <c r="B1480" s="50" t="s">
        <v>465</v>
      </c>
      <c r="C1480" s="3" t="s">
        <v>466</v>
      </c>
      <c r="D1480" s="3" t="s">
        <v>2892</v>
      </c>
      <c r="E1480" s="1" t="s">
        <v>2893</v>
      </c>
      <c r="F1480" s="3" t="s">
        <v>15</v>
      </c>
      <c r="G1480" s="3" t="s">
        <v>16</v>
      </c>
      <c r="H1480" s="3" t="s">
        <v>422</v>
      </c>
      <c r="I1480" s="3"/>
      <c r="J1480" s="6" t="str">
        <f t="array" ref="J1480">_xlfn.TEXTJOIN("、",TRUE,IF(C$2:C$1994=C1480,E$2:E$1994,""))</f>
        <v>公共艺术、环境设计、环境艺术设计、艺术设计学</v>
      </c>
      <c r="K1480" s="6" t="str">
        <f t="array" ref="K1480">_xlfn.TEXTJOIN("、",TRUE,IF(E$2:E$1994=E1480,C$2:C$1994,""))</f>
        <v>环境艺术设计、公共艺术设计、工艺美术品设计、室内艺术设计、美术教育</v>
      </c>
    </row>
    <row r="1481" spans="1:11">
      <c r="A1481" s="49" t="s">
        <v>2958</v>
      </c>
      <c r="B1481" s="50" t="s">
        <v>465</v>
      </c>
      <c r="C1481" s="3" t="s">
        <v>466</v>
      </c>
      <c r="D1481" s="3" t="s">
        <v>445</v>
      </c>
      <c r="E1481" s="1" t="s">
        <v>446</v>
      </c>
      <c r="F1481" s="3" t="s">
        <v>15</v>
      </c>
      <c r="G1481" s="3" t="s">
        <v>16</v>
      </c>
      <c r="H1481" s="3" t="s">
        <v>422</v>
      </c>
      <c r="I1481" s="3"/>
      <c r="J1481" s="6" t="str">
        <f t="array" ref="J1481">_xlfn.TEXTJOIN("、",TRUE,IF(C$2:C$1994=C1481,E$2:E$1994,""))</f>
        <v>公共艺术、环境设计、环境艺术设计、艺术设计学</v>
      </c>
      <c r="K1481" s="6" t="str">
        <f t="array" ref="K1481">_xlfn.TEXTJOIN("、",TRUE,IF(E$2:E$1994=E1481,C$2:C$1994,""))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82" ht="25.5" spans="1:11">
      <c r="A1482" s="49" t="s">
        <v>2959</v>
      </c>
      <c r="B1482" s="50" t="s">
        <v>465</v>
      </c>
      <c r="C1482" s="3" t="s">
        <v>466</v>
      </c>
      <c r="D1482" s="3" t="s">
        <v>2896</v>
      </c>
      <c r="E1482" s="1" t="s">
        <v>454</v>
      </c>
      <c r="F1482" s="3" t="s">
        <v>15</v>
      </c>
      <c r="G1482" s="3" t="s">
        <v>16</v>
      </c>
      <c r="H1482" s="3" t="s">
        <v>422</v>
      </c>
      <c r="I1482" s="3" t="s">
        <v>659</v>
      </c>
      <c r="J1482" s="6" t="str">
        <f t="array" ref="J1482">_xlfn.TEXTJOIN("、",TRUE,IF(C$2:C$1994=C1482,E$2:E$1994,""))</f>
        <v>公共艺术、环境设计、环境艺术设计、艺术设计学</v>
      </c>
      <c r="K1482" s="6" t="str">
        <f t="array" ref="K1482">_xlfn.TEXTJOIN("、",TRUE,IF(E$2:E$1994=E1482,C$2:C$1994,""))</f>
        <v>环境艺术设计、公共艺术设计、展示艺术设计、室内艺术设计、美术教育</v>
      </c>
    </row>
    <row r="1483" spans="1:11">
      <c r="A1483" s="49" t="s">
        <v>2960</v>
      </c>
      <c r="B1483" s="50" t="s">
        <v>465</v>
      </c>
      <c r="C1483" s="3" t="s">
        <v>466</v>
      </c>
      <c r="D1483" s="3" t="s">
        <v>2858</v>
      </c>
      <c r="E1483" s="1" t="s">
        <v>2859</v>
      </c>
      <c r="F1483" s="3" t="s">
        <v>15</v>
      </c>
      <c r="G1483" s="3" t="s">
        <v>16</v>
      </c>
      <c r="H1483" s="3" t="s">
        <v>422</v>
      </c>
      <c r="I1483" s="3"/>
      <c r="J1483" s="6" t="str">
        <f t="array" ref="J1483">_xlfn.TEXTJOIN("、",TRUE,IF(C$2:C$1994=C1483,E$2:E$1994,""))</f>
        <v>公共艺术、环境设计、环境艺术设计、艺术设计学</v>
      </c>
      <c r="K1483" s="6" t="str">
        <f t="array" ref="K1483">_xlfn.TEXTJOIN("、",TRUE,IF(E$2:E$1994=E1483,C$2:C$1994,""))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84" spans="1:11">
      <c r="A1484" s="49" t="s">
        <v>2961</v>
      </c>
      <c r="B1484" s="50" t="s">
        <v>467</v>
      </c>
      <c r="C1484" s="3" t="s">
        <v>468</v>
      </c>
      <c r="D1484" s="3" t="s">
        <v>2833</v>
      </c>
      <c r="E1484" s="1" t="s">
        <v>2834</v>
      </c>
      <c r="F1484" s="3" t="s">
        <v>15</v>
      </c>
      <c r="G1484" s="3" t="s">
        <v>16</v>
      </c>
      <c r="H1484" s="3" t="s">
        <v>422</v>
      </c>
      <c r="I1484" s="3"/>
      <c r="J1484" s="6" t="str">
        <f t="array" ref="J1484">_xlfn.TEXTJOIN("、",TRUE,IF(C$2:C$1994=C1484,E$2:E$1994,""))</f>
        <v>产品设计、环境设计</v>
      </c>
      <c r="K1484" s="6" t="str">
        <f t="array" ref="K1484">_xlfn.TEXTJOIN("、",TRUE,IF(E$2:E$1994=E1484,C$2:C$1994,""))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485" spans="1:11">
      <c r="A1485" s="49" t="s">
        <v>2962</v>
      </c>
      <c r="B1485" s="50" t="s">
        <v>467</v>
      </c>
      <c r="C1485" s="3" t="s">
        <v>468</v>
      </c>
      <c r="D1485" s="3" t="s">
        <v>445</v>
      </c>
      <c r="E1485" s="1" t="s">
        <v>446</v>
      </c>
      <c r="F1485" s="3" t="s">
        <v>15</v>
      </c>
      <c r="G1485" s="3" t="s">
        <v>16</v>
      </c>
      <c r="H1485" s="3" t="s">
        <v>422</v>
      </c>
      <c r="I1485" s="3"/>
      <c r="J1485" s="6" t="str">
        <f t="array" ref="J1485">_xlfn.TEXTJOIN("、",TRUE,IF(C$2:C$1994=C1485,E$2:E$1994,""))</f>
        <v>产品设计、环境设计</v>
      </c>
      <c r="K1485" s="6" t="str">
        <f t="array" ref="K1485">_xlfn.TEXTJOIN("、",TRUE,IF(E$2:E$1994=E1485,C$2:C$1994,""))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486" spans="1:11">
      <c r="A1486" s="49" t="s">
        <v>2963</v>
      </c>
      <c r="B1486" s="50" t="s">
        <v>480</v>
      </c>
      <c r="C1486" s="3" t="s">
        <v>481</v>
      </c>
      <c r="D1486" s="3" t="s">
        <v>2836</v>
      </c>
      <c r="E1486" s="1" t="s">
        <v>2837</v>
      </c>
      <c r="F1486" s="3" t="s">
        <v>15</v>
      </c>
      <c r="G1486" s="3" t="s">
        <v>16</v>
      </c>
      <c r="H1486" s="3" t="s">
        <v>422</v>
      </c>
      <c r="I1486" s="3"/>
      <c r="J1486" s="6" t="str">
        <f t="array" ref="J1486">_xlfn.TEXTJOIN("、",TRUE,IF(C$2:C$1994=C1486,E$2:E$1994,""))</f>
        <v>动画、漫画、视觉传达设计、视觉传达设计、数字媒体艺术、数字媒体艺术、新媒体艺术、艺术设计学、艺术与科技</v>
      </c>
      <c r="K1486" s="6" t="str">
        <f t="array" ref="K1486">_xlfn.TEXTJOIN("、",TRUE,IF(E$2:E$1994=E1486,C$2:C$1994,""))</f>
        <v>艺术设计、视觉传达设计、数字媒体艺术设计、产品艺术设计、游戏艺术设计、动漫设计、人物形象设计、舞台艺术设计与制作、影视动画</v>
      </c>
    </row>
    <row r="1487" spans="1:11">
      <c r="A1487" s="49" t="s">
        <v>2964</v>
      </c>
      <c r="B1487" s="50" t="s">
        <v>480</v>
      </c>
      <c r="C1487" s="3" t="s">
        <v>481</v>
      </c>
      <c r="D1487" s="3" t="s">
        <v>2965</v>
      </c>
      <c r="E1487" s="1" t="s">
        <v>2966</v>
      </c>
      <c r="F1487" s="3" t="s">
        <v>15</v>
      </c>
      <c r="G1487" s="3" t="s">
        <v>16</v>
      </c>
      <c r="H1487" s="3" t="s">
        <v>422</v>
      </c>
      <c r="I1487" s="3"/>
      <c r="J1487" s="6" t="str">
        <f t="array" ref="J1487">_xlfn.TEXTJOIN("、",TRUE,IF(C$2:C$1994=C1487,E$2:E$1994,""))</f>
        <v>动画、漫画、视觉传达设计、视觉传达设计、数字媒体艺术、数字媒体艺术、新媒体艺术、艺术设计学、艺术与科技</v>
      </c>
      <c r="K1487" s="6" t="str">
        <f t="array" ref="K1487">_xlfn.TEXTJOIN("、",TRUE,IF(E$2:E$1994=E1487,C$2:C$1994,""))</f>
        <v>动漫设计</v>
      </c>
    </row>
    <row r="1488" ht="25.5" spans="1:11">
      <c r="A1488" s="49" t="s">
        <v>2967</v>
      </c>
      <c r="B1488" s="50" t="s">
        <v>480</v>
      </c>
      <c r="C1488" s="3" t="s">
        <v>481</v>
      </c>
      <c r="D1488" s="3" t="s">
        <v>473</v>
      </c>
      <c r="E1488" s="1" t="s">
        <v>474</v>
      </c>
      <c r="F1488" s="3" t="s">
        <v>15</v>
      </c>
      <c r="G1488" s="3" t="s">
        <v>16</v>
      </c>
      <c r="H1488" s="3" t="s">
        <v>422</v>
      </c>
      <c r="I1488" s="3"/>
      <c r="J1488" s="6" t="str">
        <f t="array" ref="J1488">_xlfn.TEXTJOIN("、",TRUE,IF(C$2:C$1994=C1488,E$2:E$1994,""))</f>
        <v>动画、漫画、视觉传达设计、视觉传达设计、数字媒体艺术、数字媒体艺术、新媒体艺术、艺术设计学、艺术与科技</v>
      </c>
      <c r="K1488" s="6" t="str">
        <f t="array" ref="K1488">_xlfn.TEXTJOIN("、",TRUE,IF(E$2:E$1994=E1488,C$2:C$1994,""))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89" ht="25.5" spans="1:11">
      <c r="A1489" s="49" t="s">
        <v>2968</v>
      </c>
      <c r="B1489" s="50" t="s">
        <v>480</v>
      </c>
      <c r="C1489" s="3" t="s">
        <v>481</v>
      </c>
      <c r="D1489" s="3" t="s">
        <v>2849</v>
      </c>
      <c r="E1489" s="1" t="s">
        <v>474</v>
      </c>
      <c r="F1489" s="3" t="s">
        <v>15</v>
      </c>
      <c r="G1489" s="3" t="s">
        <v>16</v>
      </c>
      <c r="H1489" s="3" t="s">
        <v>422</v>
      </c>
      <c r="I1489" s="3" t="s">
        <v>659</v>
      </c>
      <c r="J1489" s="6" t="str">
        <f t="array" ref="J1489">_xlfn.TEXTJOIN("、",TRUE,IF(C$2:C$1994=C1489,E$2:E$1994,""))</f>
        <v>动画、漫画、视觉传达设计、视觉传达设计、数字媒体艺术、数字媒体艺术、新媒体艺术、艺术设计学、艺术与科技</v>
      </c>
      <c r="K1489" s="6" t="str">
        <f t="array" ref="K1489">_xlfn.TEXTJOIN("、",TRUE,IF(E$2:E$1994=E1489,C$2:C$1994,""))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90" ht="25.5" spans="1:11">
      <c r="A1490" s="49" t="s">
        <v>2969</v>
      </c>
      <c r="B1490" s="50" t="s">
        <v>480</v>
      </c>
      <c r="C1490" s="3" t="s">
        <v>481</v>
      </c>
      <c r="D1490" s="3" t="s">
        <v>488</v>
      </c>
      <c r="E1490" s="1" t="s">
        <v>489</v>
      </c>
      <c r="F1490" s="3" t="s">
        <v>15</v>
      </c>
      <c r="G1490" s="3" t="s">
        <v>16</v>
      </c>
      <c r="H1490" s="3" t="s">
        <v>422</v>
      </c>
      <c r="I1490" s="3"/>
      <c r="J1490" s="6" t="str">
        <f t="array" ref="J1490">_xlfn.TEXTJOIN("、",TRUE,IF(C$2:C$1994=C1490,E$2:E$1994,""))</f>
        <v>动画、漫画、视觉传达设计、视觉传达设计、数字媒体艺术、数字媒体艺术、新媒体艺术、艺术设计学、艺术与科技</v>
      </c>
      <c r="K1490" s="6" t="str">
        <f t="array" ref="K1490">_xlfn.TEXTJOIN("、",TRUE,IF(E$2:E$1994=E1490,C$2:C$1994,""))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91" ht="25.5" spans="1:11">
      <c r="A1491" s="49" t="s">
        <v>2970</v>
      </c>
      <c r="B1491" s="50" t="s">
        <v>480</v>
      </c>
      <c r="C1491" s="3" t="s">
        <v>481</v>
      </c>
      <c r="D1491" s="3" t="s">
        <v>2853</v>
      </c>
      <c r="E1491" s="1" t="s">
        <v>489</v>
      </c>
      <c r="F1491" s="3" t="s">
        <v>15</v>
      </c>
      <c r="G1491" s="3" t="s">
        <v>16</v>
      </c>
      <c r="H1491" s="3" t="s">
        <v>422</v>
      </c>
      <c r="I1491" s="3" t="s">
        <v>659</v>
      </c>
      <c r="J1491" s="6" t="str">
        <f t="array" ref="J1491">_xlfn.TEXTJOIN("、",TRUE,IF(C$2:C$1994=C1491,E$2:E$1994,""))</f>
        <v>动画、漫画、视觉传达设计、视觉传达设计、数字媒体艺术、数字媒体艺术、新媒体艺术、艺术设计学、艺术与科技</v>
      </c>
      <c r="K1491" s="6" t="str">
        <f t="array" ref="K1491">_xlfn.TEXTJOIN("、",TRUE,IF(E$2:E$1994=E1491,C$2:C$1994,""))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492" spans="1:11">
      <c r="A1492" s="49" t="s">
        <v>2971</v>
      </c>
      <c r="B1492" s="50" t="s">
        <v>480</v>
      </c>
      <c r="C1492" s="3" t="s">
        <v>481</v>
      </c>
      <c r="D1492" s="3" t="s">
        <v>2855</v>
      </c>
      <c r="E1492" s="1" t="s">
        <v>2856</v>
      </c>
      <c r="F1492" s="3" t="s">
        <v>15</v>
      </c>
      <c r="G1492" s="3" t="s">
        <v>16</v>
      </c>
      <c r="H1492" s="3" t="s">
        <v>422</v>
      </c>
      <c r="I1492" s="3"/>
      <c r="J1492" s="6" t="str">
        <f t="array" ref="J1492">_xlfn.TEXTJOIN("、",TRUE,IF(C$2:C$1994=C1492,E$2:E$1994,""))</f>
        <v>动画、漫画、视觉传达设计、视觉传达设计、数字媒体艺术、数字媒体艺术、新媒体艺术、艺术设计学、艺术与科技</v>
      </c>
      <c r="K1492" s="6" t="str">
        <f t="array" ref="K1492">_xlfn.TEXTJOIN("、",TRUE,IF(E$2:E$1994=E1492,C$2:C$1994,""))</f>
        <v>艺术设计、数字媒体艺术设计、书画艺术、广告艺术设计、动漫设计、美术教育</v>
      </c>
    </row>
    <row r="1493" spans="1:11">
      <c r="A1493" s="49" t="s">
        <v>2972</v>
      </c>
      <c r="B1493" s="50" t="s">
        <v>480</v>
      </c>
      <c r="C1493" s="3" t="s">
        <v>481</v>
      </c>
      <c r="D1493" s="3" t="s">
        <v>2858</v>
      </c>
      <c r="E1493" s="1" t="s">
        <v>2859</v>
      </c>
      <c r="F1493" s="3" t="s">
        <v>15</v>
      </c>
      <c r="G1493" s="3" t="s">
        <v>16</v>
      </c>
      <c r="H1493" s="3" t="s">
        <v>422</v>
      </c>
      <c r="I1493" s="3"/>
      <c r="J1493" s="6" t="str">
        <f t="array" ref="J1493">_xlfn.TEXTJOIN("、",TRUE,IF(C$2:C$1994=C1493,E$2:E$1994,""))</f>
        <v>动画、漫画、视觉传达设计、视觉传达设计、数字媒体艺术、数字媒体艺术、新媒体艺术、艺术设计学、艺术与科技</v>
      </c>
      <c r="K1493" s="6" t="str">
        <f t="array" ref="K1493">_xlfn.TEXTJOIN("、",TRUE,IF(E$2:E$1994=E1493,C$2:C$1994,""))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494" spans="1:11">
      <c r="A1494" s="49" t="s">
        <v>2973</v>
      </c>
      <c r="B1494" s="50" t="s">
        <v>480</v>
      </c>
      <c r="C1494" s="3" t="s">
        <v>481</v>
      </c>
      <c r="D1494" s="3" t="s">
        <v>2861</v>
      </c>
      <c r="E1494" s="1" t="s">
        <v>2862</v>
      </c>
      <c r="F1494" s="3" t="s">
        <v>15</v>
      </c>
      <c r="G1494" s="3" t="s">
        <v>16</v>
      </c>
      <c r="H1494" s="3" t="s">
        <v>422</v>
      </c>
      <c r="I1494" s="3"/>
      <c r="J1494" s="6" t="str">
        <f t="array" ref="J1494">_xlfn.TEXTJOIN("、",TRUE,IF(C$2:C$1994=C1494,E$2:E$1994,""))</f>
        <v>动画、漫画、视觉传达设计、视觉传达设计、数字媒体艺术、数字媒体艺术、新媒体艺术、艺术设计学、艺术与科技</v>
      </c>
      <c r="K1494" s="6" t="str">
        <f t="array" ref="K1494">_xlfn.TEXTJOIN("、",TRUE,IF(E$2:E$1994=E1494,C$2:C$1994,""))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495" spans="1:11">
      <c r="A1495" s="49" t="s">
        <v>2974</v>
      </c>
      <c r="B1495" s="50" t="s">
        <v>482</v>
      </c>
      <c r="C1495" s="3" t="s">
        <v>483</v>
      </c>
      <c r="D1495" s="3" t="s">
        <v>2836</v>
      </c>
      <c r="E1495" s="1" t="s">
        <v>2837</v>
      </c>
      <c r="F1495" s="3" t="s">
        <v>15</v>
      </c>
      <c r="G1495" s="3" t="s">
        <v>16</v>
      </c>
      <c r="H1495" s="3" t="s">
        <v>422</v>
      </c>
      <c r="I1495" s="3"/>
      <c r="J1495" s="6" t="str">
        <f t="array" ref="J1495">_xlfn.TEXTJOIN("、",TRUE,IF(C$2:C$1994=C1495,E$2:E$1994,""))</f>
        <v>动画、服装与服饰设计、服装与服饰设计、视觉传达设计、视觉传达设计、数字媒体艺术、数字媒体艺术、戏剧影视美术设计</v>
      </c>
      <c r="K1495" s="6" t="str">
        <f t="array" ref="K1495">_xlfn.TEXTJOIN("、",TRUE,IF(E$2:E$1994=E1495,C$2:C$1994,""))</f>
        <v>艺术设计、视觉传达设计、数字媒体艺术设计、产品艺术设计、游戏艺术设计、动漫设计、人物形象设计、舞台艺术设计与制作、影视动画</v>
      </c>
    </row>
    <row r="1496" ht="25.5" spans="1:11">
      <c r="A1496" s="49" t="s">
        <v>2975</v>
      </c>
      <c r="B1496" s="50" t="s">
        <v>482</v>
      </c>
      <c r="C1496" s="3" t="s">
        <v>483</v>
      </c>
      <c r="D1496" s="3" t="s">
        <v>2839</v>
      </c>
      <c r="E1496" s="1" t="s">
        <v>477</v>
      </c>
      <c r="F1496" s="3" t="s">
        <v>15</v>
      </c>
      <c r="G1496" s="3" t="s">
        <v>16</v>
      </c>
      <c r="H1496" s="3" t="s">
        <v>422</v>
      </c>
      <c r="I1496" s="3"/>
      <c r="J1496" s="6" t="str">
        <f t="array" ref="J1496">_xlfn.TEXTJOIN("、",TRUE,IF(C$2:C$1994=C1496,E$2:E$1994,""))</f>
        <v>动画、服装与服饰设计、服装与服饰设计、视觉传达设计、视觉传达设计、数字媒体艺术、数字媒体艺术、戏剧影视美术设计</v>
      </c>
      <c r="K1496" s="6" t="str">
        <f t="array" ref="K1496">_xlfn.TEXTJOIN("、",TRUE,IF(E$2:E$1994=E1496,C$2:C$1994,""))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497" ht="25.5" spans="1:11">
      <c r="A1497" s="49" t="s">
        <v>2976</v>
      </c>
      <c r="B1497" s="50" t="s">
        <v>482</v>
      </c>
      <c r="C1497" s="3" t="s">
        <v>483</v>
      </c>
      <c r="D1497" s="3" t="s">
        <v>2841</v>
      </c>
      <c r="E1497" s="1" t="s">
        <v>477</v>
      </c>
      <c r="F1497" s="3" t="s">
        <v>15</v>
      </c>
      <c r="G1497" s="3" t="s">
        <v>16</v>
      </c>
      <c r="H1497" s="3" t="s">
        <v>422</v>
      </c>
      <c r="I1497" s="3" t="s">
        <v>659</v>
      </c>
      <c r="J1497" s="6" t="str">
        <f t="array" ref="J1497">_xlfn.TEXTJOIN("、",TRUE,IF(C$2:C$1994=C1497,E$2:E$1994,""))</f>
        <v>动画、服装与服饰设计、服装与服饰设计、视觉传达设计、视觉传达设计、数字媒体艺术、数字媒体艺术、戏剧影视美术设计</v>
      </c>
      <c r="K1497" s="6" t="str">
        <f t="array" ref="K1497">_xlfn.TEXTJOIN("、",TRUE,IF(E$2:E$1994=E1497,C$2:C$1994,""))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498" ht="25.5" spans="1:11">
      <c r="A1498" s="49" t="s">
        <v>2977</v>
      </c>
      <c r="B1498" s="50" t="s">
        <v>482</v>
      </c>
      <c r="C1498" s="3" t="s">
        <v>483</v>
      </c>
      <c r="D1498" s="3" t="s">
        <v>473</v>
      </c>
      <c r="E1498" s="1" t="s">
        <v>474</v>
      </c>
      <c r="F1498" s="3" t="s">
        <v>15</v>
      </c>
      <c r="G1498" s="3" t="s">
        <v>16</v>
      </c>
      <c r="H1498" s="3" t="s">
        <v>422</v>
      </c>
      <c r="I1498" s="3"/>
      <c r="J1498" s="6" t="str">
        <f t="array" ref="J1498">_xlfn.TEXTJOIN("、",TRUE,IF(C$2:C$1994=C1498,E$2:E$1994,""))</f>
        <v>动画、服装与服饰设计、服装与服饰设计、视觉传达设计、视觉传达设计、数字媒体艺术、数字媒体艺术、戏剧影视美术设计</v>
      </c>
      <c r="K1498" s="6" t="str">
        <f t="array" ref="K1498">_xlfn.TEXTJOIN("、",TRUE,IF(E$2:E$1994=E1498,C$2:C$1994,""))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499" ht="25.5" spans="1:11">
      <c r="A1499" s="49" t="s">
        <v>2978</v>
      </c>
      <c r="B1499" s="50" t="s">
        <v>482</v>
      </c>
      <c r="C1499" s="3" t="s">
        <v>483</v>
      </c>
      <c r="D1499" s="3" t="s">
        <v>2849</v>
      </c>
      <c r="E1499" s="1" t="s">
        <v>474</v>
      </c>
      <c r="F1499" s="3" t="s">
        <v>15</v>
      </c>
      <c r="G1499" s="3" t="s">
        <v>16</v>
      </c>
      <c r="H1499" s="3" t="s">
        <v>422</v>
      </c>
      <c r="I1499" s="3" t="s">
        <v>659</v>
      </c>
      <c r="J1499" s="6" t="str">
        <f t="array" ref="J1499">_xlfn.TEXTJOIN("、",TRUE,IF(C$2:C$1994=C1499,E$2:E$1994,""))</f>
        <v>动画、服装与服饰设计、服装与服饰设计、视觉传达设计、视觉传达设计、数字媒体艺术、数字媒体艺术、戏剧影视美术设计</v>
      </c>
      <c r="K1499" s="6" t="str">
        <f t="array" ref="K1499">_xlfn.TEXTJOIN("、",TRUE,IF(E$2:E$1994=E1499,C$2:C$1994,""))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00" ht="25.5" spans="1:11">
      <c r="A1500" s="49" t="s">
        <v>2979</v>
      </c>
      <c r="B1500" s="50" t="s">
        <v>482</v>
      </c>
      <c r="C1500" s="3" t="s">
        <v>483</v>
      </c>
      <c r="D1500" s="3" t="s">
        <v>488</v>
      </c>
      <c r="E1500" s="1" t="s">
        <v>489</v>
      </c>
      <c r="F1500" s="3" t="s">
        <v>15</v>
      </c>
      <c r="G1500" s="3" t="s">
        <v>16</v>
      </c>
      <c r="H1500" s="3" t="s">
        <v>422</v>
      </c>
      <c r="I1500" s="3"/>
      <c r="J1500" s="6" t="str">
        <f t="array" ref="J1500">_xlfn.TEXTJOIN("、",TRUE,IF(C$2:C$1994=C1500,E$2:E$1994,""))</f>
        <v>动画、服装与服饰设计、服装与服饰设计、视觉传达设计、视觉传达设计、数字媒体艺术、数字媒体艺术、戏剧影视美术设计</v>
      </c>
      <c r="K1500" s="6" t="str">
        <f t="array" ref="K1500">_xlfn.TEXTJOIN("、",TRUE,IF(E$2:E$1994=E1500,C$2:C$1994,""))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501" ht="25.5" spans="1:11">
      <c r="A1501" s="49" t="s">
        <v>2980</v>
      </c>
      <c r="B1501" s="50" t="s">
        <v>482</v>
      </c>
      <c r="C1501" s="3" t="s">
        <v>483</v>
      </c>
      <c r="D1501" s="3" t="s">
        <v>2853</v>
      </c>
      <c r="E1501" s="1" t="s">
        <v>489</v>
      </c>
      <c r="F1501" s="3" t="s">
        <v>15</v>
      </c>
      <c r="G1501" s="3" t="s">
        <v>16</v>
      </c>
      <c r="H1501" s="3" t="s">
        <v>422</v>
      </c>
      <c r="I1501" s="3" t="s">
        <v>659</v>
      </c>
      <c r="J1501" s="6" t="str">
        <f t="array" ref="J1501">_xlfn.TEXTJOIN("、",TRUE,IF(C$2:C$1994=C1501,E$2:E$1994,""))</f>
        <v>动画、服装与服饰设计、服装与服饰设计、视觉传达设计、视觉传达设计、数字媒体艺术、数字媒体艺术、戏剧影视美术设计</v>
      </c>
      <c r="K1501" s="6" t="str">
        <f t="array" ref="K1501">_xlfn.TEXTJOIN("、",TRUE,IF(E$2:E$1994=E1501,C$2:C$1994,""))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502" ht="25.5" spans="1:11">
      <c r="A1502" s="49" t="s">
        <v>2981</v>
      </c>
      <c r="B1502" s="50" t="s">
        <v>482</v>
      </c>
      <c r="C1502" s="3" t="s">
        <v>483</v>
      </c>
      <c r="D1502" s="3" t="s">
        <v>2982</v>
      </c>
      <c r="E1502" s="1" t="s">
        <v>2983</v>
      </c>
      <c r="F1502" s="3" t="s">
        <v>15</v>
      </c>
      <c r="G1502" s="3" t="s">
        <v>16</v>
      </c>
      <c r="H1502" s="3" t="s">
        <v>422</v>
      </c>
      <c r="I1502" s="3"/>
      <c r="J1502" s="6" t="str">
        <f t="array" ref="J1502">_xlfn.TEXTJOIN("、",TRUE,IF(C$2:C$1994=C1502,E$2:E$1994,""))</f>
        <v>动画、服装与服饰设计、服装与服饰设计、视觉传达设计、视觉传达设计、数字媒体艺术、数字媒体艺术、戏剧影视美术设计</v>
      </c>
      <c r="K1502" s="6" t="str">
        <f t="array" ref="K1502">_xlfn.TEXTJOIN("、",TRUE,IF(E$2:E$1994=E1502,C$2:C$1994,""))</f>
        <v>人物形象设计、舞台艺术设计与制作、美术教育</v>
      </c>
    </row>
    <row r="1503" spans="1:11">
      <c r="A1503" s="49" t="s">
        <v>2984</v>
      </c>
      <c r="B1503" s="50" t="s">
        <v>484</v>
      </c>
      <c r="C1503" s="3" t="s">
        <v>485</v>
      </c>
      <c r="D1503" s="3" t="s">
        <v>2833</v>
      </c>
      <c r="E1503" s="1" t="s">
        <v>2834</v>
      </c>
      <c r="F1503" s="3" t="s">
        <v>15</v>
      </c>
      <c r="G1503" s="3" t="s">
        <v>16</v>
      </c>
      <c r="H1503" s="3" t="s">
        <v>422</v>
      </c>
      <c r="I1503" s="3"/>
      <c r="J1503" s="6" t="str">
        <f t="array" ref="J1503">_xlfn.TEXTJOIN("、",TRUE,IF(C$2:C$1994=C1503,E$2:E$1994,""))</f>
        <v>产品设计、工艺美术、视觉传达设计、视觉传达设计、艺术设计学、艺术与科技</v>
      </c>
      <c r="K1503" s="6" t="str">
        <f t="array" ref="K1503">_xlfn.TEXTJOIN("、",TRUE,IF(E$2:E$1994=E1503,C$2:C$1994,""))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504" spans="1:11">
      <c r="A1504" s="49" t="s">
        <v>2985</v>
      </c>
      <c r="B1504" s="50" t="s">
        <v>484</v>
      </c>
      <c r="C1504" s="3" t="s">
        <v>485</v>
      </c>
      <c r="D1504" s="3" t="s">
        <v>2843</v>
      </c>
      <c r="E1504" s="1" t="s">
        <v>2844</v>
      </c>
      <c r="F1504" s="3" t="s">
        <v>15</v>
      </c>
      <c r="G1504" s="3" t="s">
        <v>16</v>
      </c>
      <c r="H1504" s="3" t="s">
        <v>422</v>
      </c>
      <c r="I1504" s="3"/>
      <c r="J1504" s="6" t="str">
        <f t="array" ref="J1504">_xlfn.TEXTJOIN("、",TRUE,IF(C$2:C$1994=C1504,E$2:E$1994,""))</f>
        <v>产品设计、工艺美术、视觉传达设计、视觉传达设计、艺术设计学、艺术与科技</v>
      </c>
      <c r="K1504" s="6" t="str">
        <f t="array" ref="K1504">_xlfn.TEXTJOIN("、",TRUE,IF(E$2:E$1994=E1504,C$2:C$1994,""))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505" ht="25.5" spans="1:11">
      <c r="A1505" s="49" t="s">
        <v>2986</v>
      </c>
      <c r="B1505" s="50" t="s">
        <v>484</v>
      </c>
      <c r="C1505" s="3" t="s">
        <v>485</v>
      </c>
      <c r="D1505" s="3" t="s">
        <v>473</v>
      </c>
      <c r="E1505" s="1" t="s">
        <v>474</v>
      </c>
      <c r="F1505" s="3" t="s">
        <v>15</v>
      </c>
      <c r="G1505" s="3" t="s">
        <v>16</v>
      </c>
      <c r="H1505" s="3" t="s">
        <v>422</v>
      </c>
      <c r="I1505" s="3"/>
      <c r="J1505" s="6" t="str">
        <f t="array" ref="J1505">_xlfn.TEXTJOIN("、",TRUE,IF(C$2:C$1994=C1505,E$2:E$1994,""))</f>
        <v>产品设计、工艺美术、视觉传达设计、视觉传达设计、艺术设计学、艺术与科技</v>
      </c>
      <c r="K1505" s="6" t="str">
        <f t="array" ref="K1505">_xlfn.TEXTJOIN("、",TRUE,IF(E$2:E$1994=E1505,C$2:C$1994,""))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06" ht="25.5" spans="1:11">
      <c r="A1506" s="49" t="s">
        <v>2987</v>
      </c>
      <c r="B1506" s="50" t="s">
        <v>484</v>
      </c>
      <c r="C1506" s="3" t="s">
        <v>485</v>
      </c>
      <c r="D1506" s="3" t="s">
        <v>2849</v>
      </c>
      <c r="E1506" s="1" t="s">
        <v>474</v>
      </c>
      <c r="F1506" s="3" t="s">
        <v>15</v>
      </c>
      <c r="G1506" s="3" t="s">
        <v>16</v>
      </c>
      <c r="H1506" s="3" t="s">
        <v>422</v>
      </c>
      <c r="I1506" s="3" t="s">
        <v>659</v>
      </c>
      <c r="J1506" s="6" t="str">
        <f t="array" ref="J1506">_xlfn.TEXTJOIN("、",TRUE,IF(C$2:C$1994=C1506,E$2:E$1994,""))</f>
        <v>产品设计、工艺美术、视觉传达设计、视觉传达设计、艺术设计学、艺术与科技</v>
      </c>
      <c r="K1506" s="6" t="str">
        <f t="array" ref="K1506">_xlfn.TEXTJOIN("、",TRUE,IF(E$2:E$1994=E1506,C$2:C$1994,""))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07" spans="1:11">
      <c r="A1507" s="49" t="s">
        <v>2988</v>
      </c>
      <c r="B1507" s="50" t="s">
        <v>484</v>
      </c>
      <c r="C1507" s="3" t="s">
        <v>485</v>
      </c>
      <c r="D1507" s="3" t="s">
        <v>2858</v>
      </c>
      <c r="E1507" s="1" t="s">
        <v>2859</v>
      </c>
      <c r="F1507" s="3" t="s">
        <v>15</v>
      </c>
      <c r="G1507" s="3" t="s">
        <v>16</v>
      </c>
      <c r="H1507" s="3" t="s">
        <v>422</v>
      </c>
      <c r="I1507" s="3"/>
      <c r="J1507" s="6" t="str">
        <f t="array" ref="J1507">_xlfn.TEXTJOIN("、",TRUE,IF(C$2:C$1994=C1507,E$2:E$1994,""))</f>
        <v>产品设计、工艺美术、视觉传达设计、视觉传达设计、艺术设计学、艺术与科技</v>
      </c>
      <c r="K1507" s="6" t="str">
        <f t="array" ref="K1507">_xlfn.TEXTJOIN("、",TRUE,IF(E$2:E$1994=E1507,C$2:C$1994,""))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508" spans="1:11">
      <c r="A1508" s="49" t="s">
        <v>2989</v>
      </c>
      <c r="B1508" s="50" t="s">
        <v>484</v>
      </c>
      <c r="C1508" s="3" t="s">
        <v>485</v>
      </c>
      <c r="D1508" s="3" t="s">
        <v>2861</v>
      </c>
      <c r="E1508" s="1" t="s">
        <v>2862</v>
      </c>
      <c r="F1508" s="3" t="s">
        <v>15</v>
      </c>
      <c r="G1508" s="3" t="s">
        <v>16</v>
      </c>
      <c r="H1508" s="3" t="s">
        <v>422</v>
      </c>
      <c r="I1508" s="3"/>
      <c r="J1508" s="6" t="str">
        <f t="array" ref="J1508">_xlfn.TEXTJOIN("、",TRUE,IF(C$2:C$1994=C1508,E$2:E$1994,""))</f>
        <v>产品设计、工艺美术、视觉传达设计、视觉传达设计、艺术设计学、艺术与科技</v>
      </c>
      <c r="K1508" s="6" t="str">
        <f t="array" ref="K1508">_xlfn.TEXTJOIN("、",TRUE,IF(E$2:E$1994=E1508,C$2:C$1994,""))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509" spans="1:11">
      <c r="A1509" s="49" t="s">
        <v>2990</v>
      </c>
      <c r="B1509" s="50" t="s">
        <v>2991</v>
      </c>
      <c r="C1509" s="3" t="s">
        <v>2992</v>
      </c>
      <c r="D1509" s="3" t="s">
        <v>2833</v>
      </c>
      <c r="E1509" s="1" t="s">
        <v>2834</v>
      </c>
      <c r="F1509" s="3" t="s">
        <v>15</v>
      </c>
      <c r="G1509" s="3" t="s">
        <v>16</v>
      </c>
      <c r="H1509" s="3" t="s">
        <v>422</v>
      </c>
      <c r="I1509" s="3"/>
      <c r="J1509" s="6" t="str">
        <f t="array" ref="J1509">_xlfn.TEXTJOIN("、",TRUE,IF(C$2:C$1994=C1509,E$2:E$1994,""))</f>
        <v>产品设计、服装与服饰设计、服装与服饰设计、艺术与科技</v>
      </c>
      <c r="K1509" s="6" t="str">
        <f t="array" ref="K1509">_xlfn.TEXTJOIN("、",TRUE,IF(E$2:E$1994=E1509,C$2:C$1994,""))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510" ht="25.5" spans="1:11">
      <c r="A1510" s="49" t="s">
        <v>2993</v>
      </c>
      <c r="B1510" s="50" t="s">
        <v>2991</v>
      </c>
      <c r="C1510" s="3" t="s">
        <v>2992</v>
      </c>
      <c r="D1510" s="3" t="s">
        <v>2839</v>
      </c>
      <c r="E1510" s="1" t="s">
        <v>477</v>
      </c>
      <c r="F1510" s="3" t="s">
        <v>15</v>
      </c>
      <c r="G1510" s="3" t="s">
        <v>16</v>
      </c>
      <c r="H1510" s="3" t="s">
        <v>422</v>
      </c>
      <c r="I1510" s="3"/>
      <c r="J1510" s="6" t="str">
        <f t="array" ref="J1510">_xlfn.TEXTJOIN("、",TRUE,IF(C$2:C$1994=C1510,E$2:E$1994,""))</f>
        <v>产品设计、服装与服饰设计、服装与服饰设计、艺术与科技</v>
      </c>
      <c r="K1510" s="6" t="str">
        <f t="array" ref="K1510">_xlfn.TEXTJOIN("、",TRUE,IF(E$2:E$1994=E1510,C$2:C$1994,""))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11" ht="25.5" spans="1:11">
      <c r="A1511" s="49" t="s">
        <v>2994</v>
      </c>
      <c r="B1511" s="50" t="s">
        <v>2991</v>
      </c>
      <c r="C1511" s="3" t="s">
        <v>2992</v>
      </c>
      <c r="D1511" s="3" t="s">
        <v>2841</v>
      </c>
      <c r="E1511" s="1" t="s">
        <v>477</v>
      </c>
      <c r="F1511" s="3" t="s">
        <v>15</v>
      </c>
      <c r="G1511" s="3" t="s">
        <v>16</v>
      </c>
      <c r="H1511" s="3" t="s">
        <v>422</v>
      </c>
      <c r="I1511" s="3" t="s">
        <v>659</v>
      </c>
      <c r="J1511" s="6" t="str">
        <f t="array" ref="J1511">_xlfn.TEXTJOIN("、",TRUE,IF(C$2:C$1994=C1511,E$2:E$1994,""))</f>
        <v>产品设计、服装与服饰设计、服装与服饰设计、艺术与科技</v>
      </c>
      <c r="K1511" s="6" t="str">
        <f t="array" ref="K1511">_xlfn.TEXTJOIN("、",TRUE,IF(E$2:E$1994=E1511,C$2:C$1994,""))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12" spans="1:11">
      <c r="A1512" s="49" t="s">
        <v>2995</v>
      </c>
      <c r="B1512" s="50" t="s">
        <v>2991</v>
      </c>
      <c r="C1512" s="3" t="s">
        <v>2992</v>
      </c>
      <c r="D1512" s="3" t="s">
        <v>2861</v>
      </c>
      <c r="E1512" s="1" t="s">
        <v>2862</v>
      </c>
      <c r="F1512" s="3" t="s">
        <v>15</v>
      </c>
      <c r="G1512" s="3" t="s">
        <v>16</v>
      </c>
      <c r="H1512" s="3" t="s">
        <v>422</v>
      </c>
      <c r="I1512" s="3"/>
      <c r="J1512" s="6" t="str">
        <f t="array" ref="J1512">_xlfn.TEXTJOIN("、",TRUE,IF(C$2:C$1994=C1512,E$2:E$1994,""))</f>
        <v>产品设计、服装与服饰设计、服装与服饰设计、艺术与科技</v>
      </c>
      <c r="K1512" s="6" t="str">
        <f t="array" ref="K1512">_xlfn.TEXTJOIN("、",TRUE,IF(E$2:E$1994=E1512,C$2:C$1994,""))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513" spans="1:11">
      <c r="A1513" s="49" t="s">
        <v>2996</v>
      </c>
      <c r="B1513" s="50" t="s">
        <v>2997</v>
      </c>
      <c r="C1513" s="3" t="s">
        <v>2998</v>
      </c>
      <c r="D1513" s="3" t="s">
        <v>2999</v>
      </c>
      <c r="E1513" s="1" t="s">
        <v>3000</v>
      </c>
      <c r="F1513" s="3" t="s">
        <v>15</v>
      </c>
      <c r="G1513" s="3" t="s">
        <v>16</v>
      </c>
      <c r="H1513" s="3" t="s">
        <v>422</v>
      </c>
      <c r="I1513" s="3"/>
      <c r="J1513" s="6" t="str">
        <f t="array" ref="J1513">_xlfn.TEXTJOIN("、",TRUE,IF(C$2:C$1994=C1513,E$2:E$1994,""))</f>
        <v>雕塑、工艺美术、艺术设计学</v>
      </c>
      <c r="K1513" s="6" t="str">
        <f t="array" ref="K1513">_xlfn.TEXTJOIN("、",TRUE,IF(E$2:E$1994=E1513,C$2:C$1994,""))</f>
        <v>陶瓷设计与工艺</v>
      </c>
    </row>
    <row r="1514" spans="1:11">
      <c r="A1514" s="49" t="s">
        <v>3001</v>
      </c>
      <c r="B1514" s="50" t="s">
        <v>2997</v>
      </c>
      <c r="C1514" s="3" t="s">
        <v>2998</v>
      </c>
      <c r="D1514" s="3" t="s">
        <v>2843</v>
      </c>
      <c r="E1514" s="1" t="s">
        <v>2844</v>
      </c>
      <c r="F1514" s="3" t="s">
        <v>15</v>
      </c>
      <c r="G1514" s="3" t="s">
        <v>16</v>
      </c>
      <c r="H1514" s="3" t="s">
        <v>422</v>
      </c>
      <c r="I1514" s="3"/>
      <c r="J1514" s="6" t="str">
        <f t="array" ref="J1514">_xlfn.TEXTJOIN("、",TRUE,IF(C$2:C$1994=C1514,E$2:E$1994,""))</f>
        <v>雕塑、工艺美术、艺术设计学</v>
      </c>
      <c r="K1514" s="6" t="str">
        <f t="array" ref="K1514">_xlfn.TEXTJOIN("、",TRUE,IF(E$2:E$1994=E1514,C$2:C$1994,""))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515" spans="1:11">
      <c r="A1515" s="49" t="s">
        <v>3002</v>
      </c>
      <c r="B1515" s="50" t="s">
        <v>2997</v>
      </c>
      <c r="C1515" s="3" t="s">
        <v>2998</v>
      </c>
      <c r="D1515" s="3" t="s">
        <v>2858</v>
      </c>
      <c r="E1515" s="1" t="s">
        <v>2859</v>
      </c>
      <c r="F1515" s="3" t="s">
        <v>15</v>
      </c>
      <c r="G1515" s="3" t="s">
        <v>16</v>
      </c>
      <c r="H1515" s="3" t="s">
        <v>422</v>
      </c>
      <c r="I1515" s="3"/>
      <c r="J1515" s="6" t="str">
        <f t="array" ref="J1515">_xlfn.TEXTJOIN("、",TRUE,IF(C$2:C$1994=C1515,E$2:E$1994,""))</f>
        <v>雕塑、工艺美术、艺术设计学</v>
      </c>
      <c r="K1515" s="6" t="str">
        <f t="array" ref="K1515">_xlfn.TEXTJOIN("、",TRUE,IF(E$2:E$1994=E1515,C$2:C$1994,""))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516" spans="1:11">
      <c r="A1516" s="49" t="s">
        <v>3003</v>
      </c>
      <c r="B1516" s="50" t="s">
        <v>486</v>
      </c>
      <c r="C1516" s="3" t="s">
        <v>487</v>
      </c>
      <c r="D1516" s="3" t="s">
        <v>2833</v>
      </c>
      <c r="E1516" s="1" t="s">
        <v>2834</v>
      </c>
      <c r="F1516" s="3" t="s">
        <v>15</v>
      </c>
      <c r="G1516" s="3" t="s">
        <v>16</v>
      </c>
      <c r="H1516" s="3" t="s">
        <v>422</v>
      </c>
      <c r="I1516" s="3"/>
      <c r="J1516" s="6" t="str">
        <f t="array" ref="J1516">_xlfn.TEXTJOIN("、",TRUE,IF(C$2:C$1994=C1516,E$2:E$1994,""))</f>
        <v>产品设计、服装与服饰设计、服装与服饰设计、工艺美术、视觉传达设计、视觉传达设计</v>
      </c>
      <c r="K1516" s="6" t="str">
        <f t="array" ref="K1516">_xlfn.TEXTJOIN("、",TRUE,IF(E$2:E$1994=E1516,C$2:C$1994,""))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517" ht="25.5" spans="1:11">
      <c r="A1517" s="49" t="s">
        <v>3004</v>
      </c>
      <c r="B1517" s="50" t="s">
        <v>486</v>
      </c>
      <c r="C1517" s="3" t="s">
        <v>487</v>
      </c>
      <c r="D1517" s="3" t="s">
        <v>2839</v>
      </c>
      <c r="E1517" s="1" t="s">
        <v>477</v>
      </c>
      <c r="F1517" s="3" t="s">
        <v>15</v>
      </c>
      <c r="G1517" s="3" t="s">
        <v>16</v>
      </c>
      <c r="H1517" s="3" t="s">
        <v>422</v>
      </c>
      <c r="I1517" s="3"/>
      <c r="J1517" s="6" t="str">
        <f t="array" ref="J1517">_xlfn.TEXTJOIN("、",TRUE,IF(C$2:C$1994=C1517,E$2:E$1994,""))</f>
        <v>产品设计、服装与服饰设计、服装与服饰设计、工艺美术、视觉传达设计、视觉传达设计</v>
      </c>
      <c r="K1517" s="6" t="str">
        <f t="array" ref="K1517">_xlfn.TEXTJOIN("、",TRUE,IF(E$2:E$1994=E1517,C$2:C$1994,""))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18" ht="25.5" spans="1:11">
      <c r="A1518" s="49" t="s">
        <v>3005</v>
      </c>
      <c r="B1518" s="50" t="s">
        <v>486</v>
      </c>
      <c r="C1518" s="3" t="s">
        <v>487</v>
      </c>
      <c r="D1518" s="3" t="s">
        <v>2841</v>
      </c>
      <c r="E1518" s="1" t="s">
        <v>477</v>
      </c>
      <c r="F1518" s="3" t="s">
        <v>15</v>
      </c>
      <c r="G1518" s="3" t="s">
        <v>16</v>
      </c>
      <c r="H1518" s="3" t="s">
        <v>422</v>
      </c>
      <c r="I1518" s="3" t="s">
        <v>659</v>
      </c>
      <c r="J1518" s="6" t="str">
        <f t="array" ref="J1518">_xlfn.TEXTJOIN("、",TRUE,IF(C$2:C$1994=C1518,E$2:E$1994,""))</f>
        <v>产品设计、服装与服饰设计、服装与服饰设计、工艺美术、视觉传达设计、视觉传达设计</v>
      </c>
      <c r="K1518" s="6" t="str">
        <f t="array" ref="K1518">_xlfn.TEXTJOIN("、",TRUE,IF(E$2:E$1994=E1518,C$2:C$1994,""))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19" spans="1:11">
      <c r="A1519" s="49" t="s">
        <v>3006</v>
      </c>
      <c r="B1519" s="50" t="s">
        <v>486</v>
      </c>
      <c r="C1519" s="3" t="s">
        <v>487</v>
      </c>
      <c r="D1519" s="3" t="s">
        <v>2843</v>
      </c>
      <c r="E1519" s="1" t="s">
        <v>2844</v>
      </c>
      <c r="F1519" s="3" t="s">
        <v>15</v>
      </c>
      <c r="G1519" s="3" t="s">
        <v>16</v>
      </c>
      <c r="H1519" s="3" t="s">
        <v>422</v>
      </c>
      <c r="I1519" s="3"/>
      <c r="J1519" s="6" t="str">
        <f t="array" ref="J1519">_xlfn.TEXTJOIN("、",TRUE,IF(C$2:C$1994=C1519,E$2:E$1994,""))</f>
        <v>产品设计、服装与服饰设计、服装与服饰设计、工艺美术、视觉传达设计、视觉传达设计</v>
      </c>
      <c r="K1519" s="6" t="str">
        <f t="array" ref="K1519">_xlfn.TEXTJOIN("、",TRUE,IF(E$2:E$1994=E1519,C$2:C$1994,""))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520" ht="25.5" spans="1:11">
      <c r="A1520" s="49" t="s">
        <v>3007</v>
      </c>
      <c r="B1520" s="50" t="s">
        <v>486</v>
      </c>
      <c r="C1520" s="3" t="s">
        <v>487</v>
      </c>
      <c r="D1520" s="3" t="s">
        <v>473</v>
      </c>
      <c r="E1520" s="1" t="s">
        <v>474</v>
      </c>
      <c r="F1520" s="3" t="s">
        <v>15</v>
      </c>
      <c r="G1520" s="3" t="s">
        <v>16</v>
      </c>
      <c r="H1520" s="3" t="s">
        <v>422</v>
      </c>
      <c r="I1520" s="3"/>
      <c r="J1520" s="6" t="str">
        <f t="array" ref="J1520">_xlfn.TEXTJOIN("、",TRUE,IF(C$2:C$1994=C1520,E$2:E$1994,""))</f>
        <v>产品设计、服装与服饰设计、服装与服饰设计、工艺美术、视觉传达设计、视觉传达设计</v>
      </c>
      <c r="K1520" s="6" t="str">
        <f t="array" ref="K1520">_xlfn.TEXTJOIN("、",TRUE,IF(E$2:E$1994=E1520,C$2:C$1994,""))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21" ht="25.5" spans="1:11">
      <c r="A1521" s="49" t="s">
        <v>3008</v>
      </c>
      <c r="B1521" s="50" t="s">
        <v>486</v>
      </c>
      <c r="C1521" s="3" t="s">
        <v>487</v>
      </c>
      <c r="D1521" s="3" t="s">
        <v>2849</v>
      </c>
      <c r="E1521" s="1" t="s">
        <v>474</v>
      </c>
      <c r="F1521" s="3" t="s">
        <v>15</v>
      </c>
      <c r="G1521" s="3" t="s">
        <v>16</v>
      </c>
      <c r="H1521" s="3" t="s">
        <v>422</v>
      </c>
      <c r="I1521" s="3" t="s">
        <v>659</v>
      </c>
      <c r="J1521" s="6" t="str">
        <f t="array" ref="J1521">_xlfn.TEXTJOIN("、",TRUE,IF(C$2:C$1994=C1521,E$2:E$1994,""))</f>
        <v>产品设计、服装与服饰设计、服装与服饰设计、工艺美术、视觉传达设计、视觉传达设计</v>
      </c>
      <c r="K1521" s="6" t="str">
        <f t="array" ref="K1521">_xlfn.TEXTJOIN("、",TRUE,IF(E$2:E$1994=E1521,C$2:C$1994,""))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22" spans="1:11">
      <c r="A1522" s="49" t="s">
        <v>3009</v>
      </c>
      <c r="B1522" s="50" t="s">
        <v>3010</v>
      </c>
      <c r="C1522" s="3" t="s">
        <v>3011</v>
      </c>
      <c r="D1522" s="3" t="s">
        <v>2833</v>
      </c>
      <c r="E1522" s="1" t="s">
        <v>2834</v>
      </c>
      <c r="F1522" s="3" t="s">
        <v>15</v>
      </c>
      <c r="G1522" s="3" t="s">
        <v>16</v>
      </c>
      <c r="H1522" s="3" t="s">
        <v>422</v>
      </c>
      <c r="I1522" s="3"/>
      <c r="J1522" s="6" t="str">
        <f t="array" ref="J1522">_xlfn.TEXTJOIN("、",TRUE,IF(C$2:C$1994=C1522,E$2:E$1994,""))</f>
        <v>产品设计、服装与服饰设计、服装与服饰设计、工艺美术、美术、美术学、艺术设计学、艺术与科技</v>
      </c>
      <c r="K1522" s="6" t="str">
        <f t="array" ref="K1522">_xlfn.TEXTJOIN("、",TRUE,IF(E$2:E$1994=E1522,C$2:C$1994,""))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523" ht="25.5" spans="1:11">
      <c r="A1523" s="49" t="s">
        <v>3012</v>
      </c>
      <c r="B1523" s="50" t="s">
        <v>3010</v>
      </c>
      <c r="C1523" s="3" t="s">
        <v>3011</v>
      </c>
      <c r="D1523" s="3" t="s">
        <v>2839</v>
      </c>
      <c r="E1523" s="1" t="s">
        <v>477</v>
      </c>
      <c r="F1523" s="3" t="s">
        <v>15</v>
      </c>
      <c r="G1523" s="3" t="s">
        <v>16</v>
      </c>
      <c r="H1523" s="3" t="s">
        <v>422</v>
      </c>
      <c r="I1523" s="3"/>
      <c r="J1523" s="6" t="str">
        <f t="array" ref="J1523">_xlfn.TEXTJOIN("、",TRUE,IF(C$2:C$1994=C1523,E$2:E$1994,""))</f>
        <v>产品设计、服装与服饰设计、服装与服饰设计、工艺美术、美术、美术学、艺术设计学、艺术与科技</v>
      </c>
      <c r="K1523" s="6" t="str">
        <f t="array" ref="K1523">_xlfn.TEXTJOIN("、",TRUE,IF(E$2:E$1994=E1523,C$2:C$1994,""))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24" ht="25.5" spans="1:11">
      <c r="A1524" s="49" t="s">
        <v>3013</v>
      </c>
      <c r="B1524" s="50" t="s">
        <v>3010</v>
      </c>
      <c r="C1524" s="3" t="s">
        <v>3011</v>
      </c>
      <c r="D1524" s="3" t="s">
        <v>2841</v>
      </c>
      <c r="E1524" s="1" t="s">
        <v>477</v>
      </c>
      <c r="F1524" s="3" t="s">
        <v>15</v>
      </c>
      <c r="G1524" s="3" t="s">
        <v>16</v>
      </c>
      <c r="H1524" s="3" t="s">
        <v>422</v>
      </c>
      <c r="I1524" s="3" t="s">
        <v>659</v>
      </c>
      <c r="J1524" s="6" t="str">
        <f t="array" ref="J1524">_xlfn.TEXTJOIN("、",TRUE,IF(C$2:C$1994=C1524,E$2:E$1994,""))</f>
        <v>产品设计、服装与服饰设计、服装与服饰设计、工艺美术、美术、美术学、艺术设计学、艺术与科技</v>
      </c>
      <c r="K1524" s="6" t="str">
        <f t="array" ref="K1524">_xlfn.TEXTJOIN("、",TRUE,IF(E$2:E$1994=E1524,C$2:C$1994,""))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25" spans="1:11">
      <c r="A1525" s="49" t="s">
        <v>3014</v>
      </c>
      <c r="B1525" s="50" t="s">
        <v>3010</v>
      </c>
      <c r="C1525" s="3" t="s">
        <v>3011</v>
      </c>
      <c r="D1525" s="3" t="s">
        <v>2843</v>
      </c>
      <c r="E1525" s="1" t="s">
        <v>2844</v>
      </c>
      <c r="F1525" s="3" t="s">
        <v>15</v>
      </c>
      <c r="G1525" s="3" t="s">
        <v>16</v>
      </c>
      <c r="H1525" s="3" t="s">
        <v>422</v>
      </c>
      <c r="I1525" s="3"/>
      <c r="J1525" s="6" t="str">
        <f t="array" ref="J1525">_xlfn.TEXTJOIN("、",TRUE,IF(C$2:C$1994=C1525,E$2:E$1994,""))</f>
        <v>产品设计、服装与服饰设计、服装与服饰设计、工艺美术、美术、美术学、艺术设计学、艺术与科技</v>
      </c>
      <c r="K1525" s="6" t="str">
        <f t="array" ref="K1525">_xlfn.TEXTJOIN("、",TRUE,IF(E$2:E$1994=E1525,C$2:C$1994,""))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526" spans="1:11">
      <c r="A1526" s="49" t="s">
        <v>3015</v>
      </c>
      <c r="B1526" s="50" t="s">
        <v>3010</v>
      </c>
      <c r="C1526" s="3" t="s">
        <v>3011</v>
      </c>
      <c r="D1526" s="3" t="s">
        <v>2905</v>
      </c>
      <c r="E1526" s="1" t="s">
        <v>2906</v>
      </c>
      <c r="F1526" s="3" t="s">
        <v>15</v>
      </c>
      <c r="G1526" s="3" t="s">
        <v>16</v>
      </c>
      <c r="H1526" s="3" t="s">
        <v>422</v>
      </c>
      <c r="I1526" s="3" t="s">
        <v>659</v>
      </c>
      <c r="J1526" s="6" t="str">
        <f t="array" ref="J1526">_xlfn.TEXTJOIN("、",TRUE,IF(C$2:C$1994=C1526,E$2:E$1994,""))</f>
        <v>产品设计、服装与服饰设计、服装与服饰设计、工艺美术、美术、美术学、艺术设计学、艺术与科技</v>
      </c>
      <c r="K1526" s="6" t="str">
        <f t="array" ref="K1526">_xlfn.TEXTJOIN("、",TRUE,IF(E$2:E$1994=E1526,C$2:C$1994,""))</f>
        <v>书画艺术、刺绣设计与工艺</v>
      </c>
    </row>
    <row r="1527" spans="1:11">
      <c r="A1527" s="49" t="s">
        <v>3016</v>
      </c>
      <c r="B1527" s="50" t="s">
        <v>3010</v>
      </c>
      <c r="C1527" s="3" t="s">
        <v>3011</v>
      </c>
      <c r="D1527" s="3" t="s">
        <v>2908</v>
      </c>
      <c r="E1527" s="1" t="s">
        <v>2909</v>
      </c>
      <c r="F1527" s="3" t="s">
        <v>15</v>
      </c>
      <c r="G1527" s="3" t="s">
        <v>16</v>
      </c>
      <c r="H1527" s="3" t="s">
        <v>422</v>
      </c>
      <c r="I1527" s="3"/>
      <c r="J1527" s="6" t="str">
        <f t="array" ref="J1527">_xlfn.TEXTJOIN("、",TRUE,IF(C$2:C$1994=C1527,E$2:E$1994,""))</f>
        <v>产品设计、服装与服饰设计、服装与服饰设计、工艺美术、美术、美术学、艺术设计学、艺术与科技</v>
      </c>
      <c r="K1527" s="6" t="str">
        <f t="array" ref="K1527">_xlfn.TEXTJOIN("、",TRUE,IF(E$2:E$1994=E1527,C$2:C$1994,""))</f>
        <v>书画艺术、刺绣设计与工艺、民族美术、美术教育</v>
      </c>
    </row>
    <row r="1528" spans="1:11">
      <c r="A1528" s="49" t="s">
        <v>3017</v>
      </c>
      <c r="B1528" s="50" t="s">
        <v>3010</v>
      </c>
      <c r="C1528" s="3" t="s">
        <v>3011</v>
      </c>
      <c r="D1528" s="3" t="s">
        <v>2858</v>
      </c>
      <c r="E1528" s="1" t="s">
        <v>2859</v>
      </c>
      <c r="F1528" s="3" t="s">
        <v>15</v>
      </c>
      <c r="G1528" s="3" t="s">
        <v>16</v>
      </c>
      <c r="H1528" s="3" t="s">
        <v>422</v>
      </c>
      <c r="I1528" s="3"/>
      <c r="J1528" s="6" t="str">
        <f t="array" ref="J1528">_xlfn.TEXTJOIN("、",TRUE,IF(C$2:C$1994=C1528,E$2:E$1994,""))</f>
        <v>产品设计、服装与服饰设计、服装与服饰设计、工艺美术、美术、美术学、艺术设计学、艺术与科技</v>
      </c>
      <c r="K1528" s="6" t="str">
        <f t="array" ref="K1528">_xlfn.TEXTJOIN("、",TRUE,IF(E$2:E$1994=E1528,C$2:C$1994,""))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529" spans="1:11">
      <c r="A1529" s="49" t="s">
        <v>3018</v>
      </c>
      <c r="B1529" s="50" t="s">
        <v>3010</v>
      </c>
      <c r="C1529" s="3" t="s">
        <v>3011</v>
      </c>
      <c r="D1529" s="3" t="s">
        <v>2861</v>
      </c>
      <c r="E1529" s="1" t="s">
        <v>2862</v>
      </c>
      <c r="F1529" s="3" t="s">
        <v>15</v>
      </c>
      <c r="G1529" s="3" t="s">
        <v>16</v>
      </c>
      <c r="H1529" s="3" t="s">
        <v>422</v>
      </c>
      <c r="I1529" s="3"/>
      <c r="J1529" s="6" t="str">
        <f t="array" ref="J1529">_xlfn.TEXTJOIN("、",TRUE,IF(C$2:C$1994=C1529,E$2:E$1994,""))</f>
        <v>产品设计、服装与服饰设计、服装与服饰设计、工艺美术、美术、美术学、艺术设计学、艺术与科技</v>
      </c>
      <c r="K1529" s="6" t="str">
        <f t="array" ref="K1529">_xlfn.TEXTJOIN("、",TRUE,IF(E$2:E$1994=E1529,C$2:C$1994,""))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530" ht="25.5" spans="1:11">
      <c r="A1530" s="49" t="s">
        <v>3019</v>
      </c>
      <c r="B1530" s="50" t="s">
        <v>469</v>
      </c>
      <c r="C1530" s="3" t="s">
        <v>470</v>
      </c>
      <c r="D1530" s="3" t="s">
        <v>2839</v>
      </c>
      <c r="E1530" s="1" t="s">
        <v>477</v>
      </c>
      <c r="F1530" s="3" t="s">
        <v>15</v>
      </c>
      <c r="G1530" s="3" t="s">
        <v>16</v>
      </c>
      <c r="H1530" s="3" t="s">
        <v>422</v>
      </c>
      <c r="I1530" s="3"/>
      <c r="J1530" s="6" t="str">
        <f t="array" ref="J1530">_xlfn.TEXTJOIN("、",TRUE,IF(C$2:C$1994=C1530,E$2:E$1994,""))</f>
        <v>服装与服饰设计、服装与服饰设计、环境设计、视觉传达设计、视觉传达设计、艺术设计学</v>
      </c>
      <c r="K1530" s="6" t="str">
        <f t="array" ref="K1530">_xlfn.TEXTJOIN("、",TRUE,IF(E$2:E$1994=E1530,C$2:C$1994,""))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31" ht="25.5" spans="1:11">
      <c r="A1531" s="49" t="s">
        <v>3020</v>
      </c>
      <c r="B1531" s="50" t="s">
        <v>469</v>
      </c>
      <c r="C1531" s="3" t="s">
        <v>470</v>
      </c>
      <c r="D1531" s="3" t="s">
        <v>2841</v>
      </c>
      <c r="E1531" s="1" t="s">
        <v>477</v>
      </c>
      <c r="F1531" s="3" t="s">
        <v>15</v>
      </c>
      <c r="G1531" s="3" t="s">
        <v>16</v>
      </c>
      <c r="H1531" s="3" t="s">
        <v>422</v>
      </c>
      <c r="I1531" s="3" t="s">
        <v>659</v>
      </c>
      <c r="J1531" s="6" t="str">
        <f t="array" ref="J1531">_xlfn.TEXTJOIN("、",TRUE,IF(C$2:C$1994=C1531,E$2:E$1994,""))</f>
        <v>服装与服饰设计、服装与服饰设计、环境设计、视觉传达设计、视觉传达设计、艺术设计学</v>
      </c>
      <c r="K1531" s="6" t="str">
        <f t="array" ref="K1531">_xlfn.TEXTJOIN("、",TRUE,IF(E$2:E$1994=E1531,C$2:C$1994,""))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32" spans="1:11">
      <c r="A1532" s="49" t="s">
        <v>3021</v>
      </c>
      <c r="B1532" s="50" t="s">
        <v>469</v>
      </c>
      <c r="C1532" s="3" t="s">
        <v>470</v>
      </c>
      <c r="D1532" s="3" t="s">
        <v>445</v>
      </c>
      <c r="E1532" s="1" t="s">
        <v>446</v>
      </c>
      <c r="F1532" s="3" t="s">
        <v>15</v>
      </c>
      <c r="G1532" s="3" t="s">
        <v>16</v>
      </c>
      <c r="H1532" s="3" t="s">
        <v>422</v>
      </c>
      <c r="I1532" s="3"/>
      <c r="J1532" s="6" t="str">
        <f t="array" ref="J1532">_xlfn.TEXTJOIN("、",TRUE,IF(C$2:C$1994=C1532,E$2:E$1994,""))</f>
        <v>服装与服饰设计、服装与服饰设计、环境设计、视觉传达设计、视觉传达设计、艺术设计学</v>
      </c>
      <c r="K1532" s="6" t="str">
        <f t="array" ref="K1532">_xlfn.TEXTJOIN("、",TRUE,IF(E$2:E$1994=E1532,C$2:C$1994,""))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533" ht="25.5" spans="1:11">
      <c r="A1533" s="49" t="s">
        <v>3022</v>
      </c>
      <c r="B1533" s="50" t="s">
        <v>469</v>
      </c>
      <c r="C1533" s="3" t="s">
        <v>470</v>
      </c>
      <c r="D1533" s="3" t="s">
        <v>473</v>
      </c>
      <c r="E1533" s="1" t="s">
        <v>474</v>
      </c>
      <c r="F1533" s="3" t="s">
        <v>15</v>
      </c>
      <c r="G1533" s="3" t="s">
        <v>16</v>
      </c>
      <c r="H1533" s="3" t="s">
        <v>422</v>
      </c>
      <c r="I1533" s="3"/>
      <c r="J1533" s="6" t="str">
        <f t="array" ref="J1533">_xlfn.TEXTJOIN("、",TRUE,IF(C$2:C$1994=C1533,E$2:E$1994,""))</f>
        <v>服装与服饰设计、服装与服饰设计、环境设计、视觉传达设计、视觉传达设计、艺术设计学</v>
      </c>
      <c r="K1533" s="6" t="str">
        <f t="array" ref="K1533">_xlfn.TEXTJOIN("、",TRUE,IF(E$2:E$1994=E1533,C$2:C$1994,""))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34" ht="25.5" spans="1:11">
      <c r="A1534" s="49" t="s">
        <v>3023</v>
      </c>
      <c r="B1534" s="50" t="s">
        <v>469</v>
      </c>
      <c r="C1534" s="3" t="s">
        <v>470</v>
      </c>
      <c r="D1534" s="3" t="s">
        <v>2849</v>
      </c>
      <c r="E1534" s="1" t="s">
        <v>474</v>
      </c>
      <c r="F1534" s="3" t="s">
        <v>15</v>
      </c>
      <c r="G1534" s="3" t="s">
        <v>16</v>
      </c>
      <c r="H1534" s="3" t="s">
        <v>422</v>
      </c>
      <c r="I1534" s="3" t="s">
        <v>659</v>
      </c>
      <c r="J1534" s="6" t="str">
        <f t="array" ref="J1534">_xlfn.TEXTJOIN("、",TRUE,IF(C$2:C$1994=C1534,E$2:E$1994,""))</f>
        <v>服装与服饰设计、服装与服饰设计、环境设计、视觉传达设计、视觉传达设计、艺术设计学</v>
      </c>
      <c r="K1534" s="6" t="str">
        <f t="array" ref="K1534">_xlfn.TEXTJOIN("、",TRUE,IF(E$2:E$1994=E1534,C$2:C$1994,""))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35" spans="1:11">
      <c r="A1535" s="49" t="s">
        <v>3024</v>
      </c>
      <c r="B1535" s="50" t="s">
        <v>469</v>
      </c>
      <c r="C1535" s="3" t="s">
        <v>470</v>
      </c>
      <c r="D1535" s="3" t="s">
        <v>2858</v>
      </c>
      <c r="E1535" s="1" t="s">
        <v>2859</v>
      </c>
      <c r="F1535" s="3" t="s">
        <v>15</v>
      </c>
      <c r="G1535" s="3" t="s">
        <v>16</v>
      </c>
      <c r="H1535" s="3" t="s">
        <v>422</v>
      </c>
      <c r="I1535" s="3"/>
      <c r="J1535" s="6" t="str">
        <f t="array" ref="J1535">_xlfn.TEXTJOIN("、",TRUE,IF(C$2:C$1994=C1535,E$2:E$1994,""))</f>
        <v>服装与服饰设计、服装与服饰设计、环境设计、视觉传达设计、视觉传达设计、艺术设计学</v>
      </c>
      <c r="K1535" s="6" t="str">
        <f t="array" ref="K1535">_xlfn.TEXTJOIN("、",TRUE,IF(E$2:E$1994=E1535,C$2:C$1994,""))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536" spans="1:11">
      <c r="A1536" s="49" t="s">
        <v>3025</v>
      </c>
      <c r="B1536" s="50" t="s">
        <v>420</v>
      </c>
      <c r="C1536" s="3" t="s">
        <v>421</v>
      </c>
      <c r="D1536" s="3" t="s">
        <v>418</v>
      </c>
      <c r="E1536" s="1" t="s">
        <v>419</v>
      </c>
      <c r="F1536" s="3" t="s">
        <v>15</v>
      </c>
      <c r="G1536" s="3" t="s">
        <v>16</v>
      </c>
      <c r="H1536" s="3" t="s">
        <v>422</v>
      </c>
      <c r="I1536" s="3"/>
      <c r="J1536" s="6" t="str">
        <f t="array" ref="J1536">_xlfn.TEXTJOIN("、",TRUE,IF(C$2:C$1994=C1536,E$2:E$1994,""))</f>
        <v>表演、音乐表演、音乐表演、音乐学</v>
      </c>
      <c r="K1536" s="6" t="str">
        <f t="array" ref="K1536">_xlfn.TEXTJOIN("、",TRUE,IF(E$2:E$1994=E1536,C$2:C$1994,""))</f>
        <v>音乐表演、舞蹈表演、戏曲表演、表演艺术、戏剧影视表演、歌舞表演、现代流行音乐、戏曲音乐、时尚表演与传播、民族表演艺术</v>
      </c>
    </row>
    <row r="1537" spans="1:11">
      <c r="A1537" s="49" t="s">
        <v>3026</v>
      </c>
      <c r="B1537" s="50" t="s">
        <v>420</v>
      </c>
      <c r="C1537" s="3" t="s">
        <v>421</v>
      </c>
      <c r="D1537" s="3" t="s">
        <v>3027</v>
      </c>
      <c r="E1537" s="1" t="s">
        <v>421</v>
      </c>
      <c r="F1537" s="3" t="s">
        <v>15</v>
      </c>
      <c r="G1537" s="3" t="s">
        <v>16</v>
      </c>
      <c r="H1537" s="3" t="s">
        <v>422</v>
      </c>
      <c r="I1537" s="3"/>
      <c r="J1537" s="6" t="str">
        <f t="array" ref="J1537">_xlfn.TEXTJOIN("、",TRUE,IF(C$2:C$1994=C1537,E$2:E$1994,""))</f>
        <v>表演、音乐表演、音乐表演、音乐学</v>
      </c>
      <c r="K1537" s="6" t="str">
        <f t="array" ref="K1537">_xlfn.TEXTJOIN("、",TRUE,IF(E$2:E$1994=E1537,C$2:C$1994,""))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38" spans="1:11">
      <c r="A1538" s="49" t="s">
        <v>3028</v>
      </c>
      <c r="B1538" s="50" t="s">
        <v>420</v>
      </c>
      <c r="C1538" s="3" t="s">
        <v>421</v>
      </c>
      <c r="D1538" s="3" t="s">
        <v>3029</v>
      </c>
      <c r="E1538" s="1" t="s">
        <v>421</v>
      </c>
      <c r="F1538" s="3" t="s">
        <v>15</v>
      </c>
      <c r="G1538" s="3" t="s">
        <v>16</v>
      </c>
      <c r="H1538" s="3" t="s">
        <v>422</v>
      </c>
      <c r="I1538" s="3" t="s">
        <v>659</v>
      </c>
      <c r="J1538" s="6" t="str">
        <f t="array" ref="J1538">_xlfn.TEXTJOIN("、",TRUE,IF(C$2:C$1994=C1538,E$2:E$1994,""))</f>
        <v>表演、音乐表演、音乐表演、音乐学</v>
      </c>
      <c r="K1538" s="6" t="str">
        <f t="array" ref="K1538">_xlfn.TEXTJOIN("、",TRUE,IF(E$2:E$1994=E1538,C$2:C$1994,""))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39" spans="1:11">
      <c r="A1539" s="49" t="s">
        <v>3030</v>
      </c>
      <c r="B1539" s="50" t="s">
        <v>420</v>
      </c>
      <c r="C1539" s="3" t="s">
        <v>421</v>
      </c>
      <c r="D1539" s="3" t="s">
        <v>3031</v>
      </c>
      <c r="E1539" s="1" t="s">
        <v>3032</v>
      </c>
      <c r="F1539" s="3" t="s">
        <v>15</v>
      </c>
      <c r="G1539" s="3" t="s">
        <v>16</v>
      </c>
      <c r="H1539" s="3" t="s">
        <v>422</v>
      </c>
      <c r="I1539" s="3"/>
      <c r="J1539" s="6" t="str">
        <f t="array" ref="J1539">_xlfn.TEXTJOIN("、",TRUE,IF(C$2:C$1994=C1539,E$2:E$1994,""))</f>
        <v>表演、音乐表演、音乐表演、音乐学</v>
      </c>
      <c r="K1539" s="6" t="str">
        <f t="array" ref="K1539">_xlfn.TEXTJOIN("、",TRUE,IF(E$2:E$1994=E1539,C$2:C$1994,""))</f>
        <v>音乐表演、戏曲表演、表演艺术、歌舞表演、现代流行音乐、戏曲音乐、音乐教育</v>
      </c>
    </row>
    <row r="1540" spans="1:11">
      <c r="A1540" s="49" t="s">
        <v>3033</v>
      </c>
      <c r="B1540" s="50" t="s">
        <v>423</v>
      </c>
      <c r="C1540" s="3" t="s">
        <v>424</v>
      </c>
      <c r="D1540" s="3" t="s">
        <v>418</v>
      </c>
      <c r="E1540" s="1" t="s">
        <v>419</v>
      </c>
      <c r="F1540" s="3" t="s">
        <v>15</v>
      </c>
      <c r="G1540" s="3" t="s">
        <v>16</v>
      </c>
      <c r="H1540" s="3" t="s">
        <v>422</v>
      </c>
      <c r="I1540" s="3"/>
      <c r="J1540" s="6" t="str">
        <f t="array" ref="J1540">_xlfn.TEXTJOIN("、",TRUE,IF(C$2:C$1994=C1540,E$2:E$1994,""))</f>
        <v>表演、流行舞蹈、舞蹈编导、舞蹈表演、舞蹈表演与编导、舞蹈教育、舞蹈学</v>
      </c>
      <c r="K1540" s="6" t="str">
        <f t="array" ref="K1540">_xlfn.TEXTJOIN("、",TRUE,IF(E$2:E$1994=E1540,C$2:C$1994,""))</f>
        <v>音乐表演、舞蹈表演、戏曲表演、表演艺术、戏剧影视表演、歌舞表演、现代流行音乐、戏曲音乐、时尚表演与传播、民族表演艺术</v>
      </c>
    </row>
    <row r="1541" spans="1:11">
      <c r="A1541" s="49" t="s">
        <v>3034</v>
      </c>
      <c r="B1541" s="50" t="s">
        <v>423</v>
      </c>
      <c r="C1541" s="3" t="s">
        <v>424</v>
      </c>
      <c r="D1541" s="3" t="s">
        <v>3035</v>
      </c>
      <c r="E1541" s="1" t="s">
        <v>3036</v>
      </c>
      <c r="F1541" s="3" t="s">
        <v>15</v>
      </c>
      <c r="G1541" s="3" t="s">
        <v>16</v>
      </c>
      <c r="H1541" s="3" t="s">
        <v>422</v>
      </c>
      <c r="I1541" s="3"/>
      <c r="J1541" s="6" t="str">
        <f t="array" ref="J1541">_xlfn.TEXTJOIN("、",TRUE,IF(C$2:C$1994=C1541,E$2:E$1994,""))</f>
        <v>表演、流行舞蹈、舞蹈编导、舞蹈表演、舞蹈表演与编导、舞蹈教育、舞蹈学</v>
      </c>
      <c r="K1541" s="6" t="str">
        <f t="array" ref="K1541">_xlfn.TEXTJOIN("、",TRUE,IF(E$2:E$1994=E1541,C$2:C$1994,""))</f>
        <v>舞蹈表演、国际标准舞、舞蹈教育</v>
      </c>
    </row>
    <row r="1542" spans="1:11">
      <c r="A1542" s="49" t="s">
        <v>3037</v>
      </c>
      <c r="B1542" s="50" t="s">
        <v>423</v>
      </c>
      <c r="C1542" s="3" t="s">
        <v>424</v>
      </c>
      <c r="D1542" s="3" t="s">
        <v>3038</v>
      </c>
      <c r="E1542" s="1" t="s">
        <v>3039</v>
      </c>
      <c r="F1542" s="3" t="s">
        <v>15</v>
      </c>
      <c r="G1542" s="3" t="s">
        <v>16</v>
      </c>
      <c r="H1542" s="3" t="s">
        <v>422</v>
      </c>
      <c r="I1542" s="3"/>
      <c r="J1542" s="6" t="str">
        <f t="array" ref="J1542">_xlfn.TEXTJOIN("、",TRUE,IF(C$2:C$1994=C1542,E$2:E$1994,""))</f>
        <v>表演、流行舞蹈、舞蹈编导、舞蹈表演、舞蹈表演与编导、舞蹈教育、舞蹈学</v>
      </c>
      <c r="K1542" s="6" t="str">
        <f t="array" ref="K1542">_xlfn.TEXTJOIN("、",TRUE,IF(E$2:E$1994=E1542,C$2:C$1994,""))</f>
        <v>舞蹈表演、歌舞表演、国际标准舞、舞蹈教育</v>
      </c>
    </row>
    <row r="1543" spans="1:11">
      <c r="A1543" s="49" t="s">
        <v>3040</v>
      </c>
      <c r="B1543" s="50" t="s">
        <v>423</v>
      </c>
      <c r="C1543" s="3" t="s">
        <v>424</v>
      </c>
      <c r="D1543" s="3" t="s">
        <v>3041</v>
      </c>
      <c r="E1543" s="1" t="s">
        <v>424</v>
      </c>
      <c r="F1543" s="3" t="s">
        <v>15</v>
      </c>
      <c r="G1543" s="3" t="s">
        <v>16</v>
      </c>
      <c r="H1543" s="3" t="s">
        <v>422</v>
      </c>
      <c r="I1543" s="3"/>
      <c r="J1543" s="6" t="str">
        <f t="array" ref="J1543">_xlfn.TEXTJOIN("、",TRUE,IF(C$2:C$1994=C1543,E$2:E$1994,""))</f>
        <v>表演、流行舞蹈、舞蹈编导、舞蹈表演、舞蹈表演与编导、舞蹈教育、舞蹈学</v>
      </c>
      <c r="K1543" s="6" t="str">
        <f t="array" ref="K1543">_xlfn.TEXTJOIN("、",TRUE,IF(E$2:E$1994=E1543,C$2:C$1994,""))</f>
        <v>舞蹈表演、歌舞表演、国际标准舞、民族表演艺术、舞蹈教育</v>
      </c>
    </row>
    <row r="1544" ht="25.5" spans="1:11">
      <c r="A1544" s="49" t="s">
        <v>3042</v>
      </c>
      <c r="B1544" s="50" t="s">
        <v>423</v>
      </c>
      <c r="C1544" s="3" t="s">
        <v>424</v>
      </c>
      <c r="D1544" s="3" t="s">
        <v>3043</v>
      </c>
      <c r="E1544" s="1" t="s">
        <v>3044</v>
      </c>
      <c r="F1544" s="3" t="s">
        <v>15</v>
      </c>
      <c r="G1544" s="3" t="s">
        <v>16</v>
      </c>
      <c r="H1544" s="3" t="s">
        <v>422</v>
      </c>
      <c r="I1544" s="3" t="s">
        <v>659</v>
      </c>
      <c r="J1544" s="6" t="str">
        <f t="array" ref="J1544">_xlfn.TEXTJOIN("、",TRUE,IF(C$2:C$1994=C1544,E$2:E$1994,""))</f>
        <v>表演、流行舞蹈、舞蹈编导、舞蹈表演、舞蹈表演与编导、舞蹈教育、舞蹈学</v>
      </c>
      <c r="K1544" s="6" t="str">
        <f t="array" ref="K1544">_xlfn.TEXTJOIN("、",TRUE,IF(E$2:E$1994=E1544,C$2:C$1994,""))</f>
        <v>舞蹈表演、表演艺术、国际标准舞</v>
      </c>
    </row>
    <row r="1545" spans="1:11">
      <c r="A1545" s="49" t="s">
        <v>3045</v>
      </c>
      <c r="B1545" s="50" t="s">
        <v>423</v>
      </c>
      <c r="C1545" s="3" t="s">
        <v>424</v>
      </c>
      <c r="D1545" s="3" t="s">
        <v>3046</v>
      </c>
      <c r="E1545" s="1" t="s">
        <v>85</v>
      </c>
      <c r="F1545" s="3" t="s">
        <v>15</v>
      </c>
      <c r="G1545" s="3" t="s">
        <v>16</v>
      </c>
      <c r="H1545" s="3" t="s">
        <v>422</v>
      </c>
      <c r="I1545" s="3"/>
      <c r="J1545" s="6" t="str">
        <f t="array" ref="J1545">_xlfn.TEXTJOIN("、",TRUE,IF(C$2:C$1994=C1545,E$2:E$1994,""))</f>
        <v>表演、流行舞蹈、舞蹈编导、舞蹈表演、舞蹈表演与编导、舞蹈教育、舞蹈学</v>
      </c>
      <c r="K1545" s="6" t="str">
        <f t="array" ref="K1545">_xlfn.TEXTJOIN("、",TRUE,IF(E$2:E$1994=E1545,C$2:C$1994,""))</f>
        <v>舞蹈表演、国际标准舞、舞蹈教育</v>
      </c>
    </row>
    <row r="1546" spans="1:11">
      <c r="A1546" s="49" t="s">
        <v>3047</v>
      </c>
      <c r="B1546" s="50" t="s">
        <v>423</v>
      </c>
      <c r="C1546" s="3" t="s">
        <v>424</v>
      </c>
      <c r="D1546" s="3" t="s">
        <v>3048</v>
      </c>
      <c r="E1546" s="1" t="s">
        <v>3049</v>
      </c>
      <c r="F1546" s="3" t="s">
        <v>15</v>
      </c>
      <c r="G1546" s="3" t="s">
        <v>16</v>
      </c>
      <c r="H1546" s="3" t="s">
        <v>422</v>
      </c>
      <c r="I1546" s="3"/>
      <c r="J1546" s="6" t="str">
        <f t="array" ref="J1546">_xlfn.TEXTJOIN("、",TRUE,IF(C$2:C$1994=C1546,E$2:E$1994,""))</f>
        <v>表演、流行舞蹈、舞蹈编导、舞蹈表演、舞蹈表演与编导、舞蹈教育、舞蹈学</v>
      </c>
      <c r="K1546" s="6" t="str">
        <f t="array" ref="K1546">_xlfn.TEXTJOIN("、",TRUE,IF(E$2:E$1994=E1546,C$2:C$1994,""))</f>
        <v>舞蹈表演、表演艺术、歌舞表演、国际标准舞、民族表演艺术、舞蹈教育</v>
      </c>
    </row>
    <row r="1547" spans="1:11">
      <c r="A1547" s="49" t="s">
        <v>3050</v>
      </c>
      <c r="B1547" s="50" t="s">
        <v>425</v>
      </c>
      <c r="C1547" s="3" t="s">
        <v>426</v>
      </c>
      <c r="D1547" s="3" t="s">
        <v>418</v>
      </c>
      <c r="E1547" s="1" t="s">
        <v>419</v>
      </c>
      <c r="F1547" s="3" t="s">
        <v>15</v>
      </c>
      <c r="G1547" s="3" t="s">
        <v>16</v>
      </c>
      <c r="H1547" s="3" t="s">
        <v>422</v>
      </c>
      <c r="I1547" s="3"/>
      <c r="J1547" s="6" t="str">
        <f t="array" ref="J1547">_xlfn.TEXTJOIN("、",TRUE,IF(C$2:C$1994=C1547,E$2:E$1994,""))</f>
        <v>表演、戏剧影视导演、音乐表演、音乐表演、音乐学</v>
      </c>
      <c r="K1547" s="6" t="str">
        <f t="array" ref="K1547">_xlfn.TEXTJOIN("、",TRUE,IF(E$2:E$1994=E1547,C$2:C$1994,""))</f>
        <v>音乐表演、舞蹈表演、戏曲表演、表演艺术、戏剧影视表演、歌舞表演、现代流行音乐、戏曲音乐、时尚表演与传播、民族表演艺术</v>
      </c>
    </row>
    <row r="1548" ht="25.5" spans="1:11">
      <c r="A1548" s="49" t="s">
        <v>3051</v>
      </c>
      <c r="B1548" s="50" t="s">
        <v>425</v>
      </c>
      <c r="C1548" s="3" t="s">
        <v>426</v>
      </c>
      <c r="D1548" s="3" t="s">
        <v>3052</v>
      </c>
      <c r="E1548" s="1" t="s">
        <v>3053</v>
      </c>
      <c r="F1548" s="3" t="s">
        <v>15</v>
      </c>
      <c r="G1548" s="3" t="s">
        <v>16</v>
      </c>
      <c r="H1548" s="3" t="s">
        <v>422</v>
      </c>
      <c r="I1548" s="3"/>
      <c r="J1548" s="6" t="str">
        <f t="array" ref="J1548">_xlfn.TEXTJOIN("、",TRUE,IF(C$2:C$1994=C1548,E$2:E$1994,""))</f>
        <v>表演、戏剧影视导演、音乐表演、音乐表演、音乐学</v>
      </c>
      <c r="K1548" s="6" t="str">
        <f t="array" ref="K1548">_xlfn.TEXTJOIN("、",TRUE,IF(E$2:E$1994=E1548,C$2:C$1994,""))</f>
        <v>戏曲表演、戏剧影视表演</v>
      </c>
    </row>
    <row r="1549" spans="1:11">
      <c r="A1549" s="49" t="s">
        <v>3054</v>
      </c>
      <c r="B1549" s="50" t="s">
        <v>425</v>
      </c>
      <c r="C1549" s="3" t="s">
        <v>426</v>
      </c>
      <c r="D1549" s="3" t="s">
        <v>3029</v>
      </c>
      <c r="E1549" s="1" t="s">
        <v>421</v>
      </c>
      <c r="F1549" s="3" t="s">
        <v>15</v>
      </c>
      <c r="G1549" s="3" t="s">
        <v>16</v>
      </c>
      <c r="H1549" s="3" t="s">
        <v>422</v>
      </c>
      <c r="I1549" s="3" t="s">
        <v>659</v>
      </c>
      <c r="J1549" s="6" t="str">
        <f t="array" ref="J1549">_xlfn.TEXTJOIN("、",TRUE,IF(C$2:C$1994=C1549,E$2:E$1994,""))</f>
        <v>表演、戏剧影视导演、音乐表演、音乐表演、音乐学</v>
      </c>
      <c r="K1549" s="6" t="str">
        <f t="array" ref="K1549">_xlfn.TEXTJOIN("、",TRUE,IF(E$2:E$1994=E1549,C$2:C$1994,""))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50" spans="1:11">
      <c r="A1550" s="49" t="s">
        <v>3055</v>
      </c>
      <c r="B1550" s="50" t="s">
        <v>425</v>
      </c>
      <c r="C1550" s="3" t="s">
        <v>426</v>
      </c>
      <c r="D1550" s="3" t="s">
        <v>3027</v>
      </c>
      <c r="E1550" s="1" t="s">
        <v>421</v>
      </c>
      <c r="F1550" s="3" t="s">
        <v>15</v>
      </c>
      <c r="G1550" s="3" t="s">
        <v>16</v>
      </c>
      <c r="H1550" s="3" t="s">
        <v>422</v>
      </c>
      <c r="I1550" s="3"/>
      <c r="J1550" s="6" t="str">
        <f t="array" ref="J1550">_xlfn.TEXTJOIN("、",TRUE,IF(C$2:C$1994=C1550,E$2:E$1994,""))</f>
        <v>表演、戏剧影视导演、音乐表演、音乐表演、音乐学</v>
      </c>
      <c r="K1550" s="6" t="str">
        <f t="array" ref="K1550">_xlfn.TEXTJOIN("、",TRUE,IF(E$2:E$1994=E1550,C$2:C$1994,""))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51" spans="1:11">
      <c r="A1551" s="49" t="s">
        <v>3056</v>
      </c>
      <c r="B1551" s="50" t="s">
        <v>425</v>
      </c>
      <c r="C1551" s="3" t="s">
        <v>426</v>
      </c>
      <c r="D1551" s="3" t="s">
        <v>3031</v>
      </c>
      <c r="E1551" s="1" t="s">
        <v>3032</v>
      </c>
      <c r="F1551" s="3" t="s">
        <v>15</v>
      </c>
      <c r="G1551" s="3" t="s">
        <v>16</v>
      </c>
      <c r="H1551" s="3" t="s">
        <v>422</v>
      </c>
      <c r="I1551" s="3"/>
      <c r="J1551" s="6" t="str">
        <f t="array" ref="J1551">_xlfn.TEXTJOIN("、",TRUE,IF(C$2:C$1994=C1551,E$2:E$1994,""))</f>
        <v>表演、戏剧影视导演、音乐表演、音乐表演、音乐学</v>
      </c>
      <c r="K1551" s="6" t="str">
        <f t="array" ref="K1551">_xlfn.TEXTJOIN("、",TRUE,IF(E$2:E$1994=E1551,C$2:C$1994,""))</f>
        <v>音乐表演、戏曲表演、表演艺术、歌舞表演、现代流行音乐、戏曲音乐、音乐教育</v>
      </c>
    </row>
    <row r="1552" spans="1:11">
      <c r="A1552" s="49" t="s">
        <v>3057</v>
      </c>
      <c r="B1552" s="50" t="s">
        <v>427</v>
      </c>
      <c r="C1552" s="3" t="s">
        <v>428</v>
      </c>
      <c r="D1552" s="3" t="s">
        <v>418</v>
      </c>
      <c r="E1552" s="1" t="s">
        <v>419</v>
      </c>
      <c r="F1552" s="3" t="s">
        <v>15</v>
      </c>
      <c r="G1552" s="3" t="s">
        <v>16</v>
      </c>
      <c r="H1552" s="3" t="s">
        <v>422</v>
      </c>
      <c r="I1552" s="3"/>
      <c r="J1552" s="6" t="str">
        <f t="array" ref="J1552">_xlfn.TEXTJOIN("、",TRUE,IF(C$2:C$1994=C1552,E$2:E$1994,""))</f>
        <v>表演、舞蹈表演与编导、舞蹈学、音乐学</v>
      </c>
      <c r="K1552" s="6" t="str">
        <f t="array" ref="K1552">_xlfn.TEXTJOIN("、",TRUE,IF(E$2:E$1994=E1552,C$2:C$1994,""))</f>
        <v>音乐表演、舞蹈表演、戏曲表演、表演艺术、戏剧影视表演、歌舞表演、现代流行音乐、戏曲音乐、时尚表演与传播、民族表演艺术</v>
      </c>
    </row>
    <row r="1553" ht="25.5" spans="1:11">
      <c r="A1553" s="49" t="s">
        <v>3058</v>
      </c>
      <c r="B1553" s="50" t="s">
        <v>427</v>
      </c>
      <c r="C1553" s="3" t="s">
        <v>428</v>
      </c>
      <c r="D1553" s="3" t="s">
        <v>3043</v>
      </c>
      <c r="E1553" s="1" t="s">
        <v>3044</v>
      </c>
      <c r="F1553" s="3" t="s">
        <v>15</v>
      </c>
      <c r="G1553" s="3" t="s">
        <v>16</v>
      </c>
      <c r="H1553" s="3" t="s">
        <v>422</v>
      </c>
      <c r="I1553" s="3" t="s">
        <v>659</v>
      </c>
      <c r="J1553" s="6" t="str">
        <f t="array" ref="J1553">_xlfn.TEXTJOIN("、",TRUE,IF(C$2:C$1994=C1553,E$2:E$1994,""))</f>
        <v>表演、舞蹈表演与编导、舞蹈学、音乐学</v>
      </c>
      <c r="K1553" s="6" t="str">
        <f t="array" ref="K1553">_xlfn.TEXTJOIN("、",TRUE,IF(E$2:E$1994=E1553,C$2:C$1994,""))</f>
        <v>舞蹈表演、表演艺术、国际标准舞</v>
      </c>
    </row>
    <row r="1554" spans="1:11">
      <c r="A1554" s="49" t="s">
        <v>3059</v>
      </c>
      <c r="B1554" s="50" t="s">
        <v>427</v>
      </c>
      <c r="C1554" s="3" t="s">
        <v>428</v>
      </c>
      <c r="D1554" s="3" t="s">
        <v>3048</v>
      </c>
      <c r="E1554" s="1" t="s">
        <v>3049</v>
      </c>
      <c r="F1554" s="3" t="s">
        <v>15</v>
      </c>
      <c r="G1554" s="3" t="s">
        <v>16</v>
      </c>
      <c r="H1554" s="3" t="s">
        <v>422</v>
      </c>
      <c r="I1554" s="3"/>
      <c r="J1554" s="6" t="str">
        <f t="array" ref="J1554">_xlfn.TEXTJOIN("、",TRUE,IF(C$2:C$1994=C1554,E$2:E$1994,""))</f>
        <v>表演、舞蹈表演与编导、舞蹈学、音乐学</v>
      </c>
      <c r="K1554" s="6" t="str">
        <f t="array" ref="K1554">_xlfn.TEXTJOIN("、",TRUE,IF(E$2:E$1994=E1554,C$2:C$1994,""))</f>
        <v>舞蹈表演、表演艺术、歌舞表演、国际标准舞、民族表演艺术、舞蹈教育</v>
      </c>
    </row>
    <row r="1555" spans="1:11">
      <c r="A1555" s="49" t="s">
        <v>3060</v>
      </c>
      <c r="B1555" s="50" t="s">
        <v>427</v>
      </c>
      <c r="C1555" s="3" t="s">
        <v>428</v>
      </c>
      <c r="D1555" s="3" t="s">
        <v>3031</v>
      </c>
      <c r="E1555" s="1" t="s">
        <v>3032</v>
      </c>
      <c r="F1555" s="3" t="s">
        <v>15</v>
      </c>
      <c r="G1555" s="3" t="s">
        <v>16</v>
      </c>
      <c r="H1555" s="3" t="s">
        <v>422</v>
      </c>
      <c r="I1555" s="3"/>
      <c r="J1555" s="6" t="str">
        <f t="array" ref="J1555">_xlfn.TEXTJOIN("、",TRUE,IF(C$2:C$1994=C1555,E$2:E$1994,""))</f>
        <v>表演、舞蹈表演与编导、舞蹈学、音乐学</v>
      </c>
      <c r="K1555" s="6" t="str">
        <f t="array" ref="K1555">_xlfn.TEXTJOIN("、",TRUE,IF(E$2:E$1994=E1555,C$2:C$1994,""))</f>
        <v>音乐表演、戏曲表演、表演艺术、歌舞表演、现代流行音乐、戏曲音乐、音乐教育</v>
      </c>
    </row>
    <row r="1556" spans="1:11">
      <c r="A1556" s="49" t="s">
        <v>3061</v>
      </c>
      <c r="B1556" s="50" t="s">
        <v>429</v>
      </c>
      <c r="C1556" s="3" t="s">
        <v>430</v>
      </c>
      <c r="D1556" s="3" t="s">
        <v>418</v>
      </c>
      <c r="E1556" s="1" t="s">
        <v>419</v>
      </c>
      <c r="F1556" s="3" t="s">
        <v>15</v>
      </c>
      <c r="G1556" s="3" t="s">
        <v>16</v>
      </c>
      <c r="H1556" s="3" t="s">
        <v>422</v>
      </c>
      <c r="I1556" s="3"/>
      <c r="J1556" s="6" t="str">
        <f t="array" ref="J1556">_xlfn.TEXTJOIN("、",TRUE,IF(C$2:C$1994=C1556,E$2:E$1994,""))</f>
        <v>表演、戏剧学、戏剧影视导演</v>
      </c>
      <c r="K1556" s="6" t="str">
        <f t="array" ref="K1556">_xlfn.TEXTJOIN("、",TRUE,IF(E$2:E$1994=E1556,C$2:C$1994,""))</f>
        <v>音乐表演、舞蹈表演、戏曲表演、表演艺术、戏剧影视表演、歌舞表演、现代流行音乐、戏曲音乐、时尚表演与传播、民族表演艺术</v>
      </c>
    </row>
    <row r="1557" spans="1:11">
      <c r="A1557" s="49" t="s">
        <v>3062</v>
      </c>
      <c r="B1557" s="50" t="s">
        <v>429</v>
      </c>
      <c r="C1557" s="3" t="s">
        <v>430</v>
      </c>
      <c r="D1557" s="3" t="s">
        <v>3063</v>
      </c>
      <c r="E1557" s="1" t="s">
        <v>3064</v>
      </c>
      <c r="F1557" s="3" t="s">
        <v>15</v>
      </c>
      <c r="G1557" s="3" t="s">
        <v>16</v>
      </c>
      <c r="H1557" s="3" t="s">
        <v>422</v>
      </c>
      <c r="I1557" s="3"/>
      <c r="J1557" s="6" t="str">
        <f t="array" ref="J1557">_xlfn.TEXTJOIN("、",TRUE,IF(C$2:C$1994=C1557,E$2:E$1994,""))</f>
        <v>表演、戏剧学、戏剧影视导演</v>
      </c>
      <c r="K1557" s="6" t="str">
        <f t="array" ref="K1557">_xlfn.TEXTJOIN("、",TRUE,IF(E$2:E$1994=E1557,C$2:C$1994,""))</f>
        <v>戏剧影视表演</v>
      </c>
    </row>
    <row r="1558" ht="25.5" spans="1:11">
      <c r="A1558" s="49" t="s">
        <v>3065</v>
      </c>
      <c r="B1558" s="50" t="s">
        <v>429</v>
      </c>
      <c r="C1558" s="3" t="s">
        <v>430</v>
      </c>
      <c r="D1558" s="3" t="s">
        <v>3052</v>
      </c>
      <c r="E1558" s="1" t="s">
        <v>3053</v>
      </c>
      <c r="F1558" s="3" t="s">
        <v>15</v>
      </c>
      <c r="G1558" s="3" t="s">
        <v>16</v>
      </c>
      <c r="H1558" s="3" t="s">
        <v>422</v>
      </c>
      <c r="I1558" s="3"/>
      <c r="J1558" s="6" t="str">
        <f t="array" ref="J1558">_xlfn.TEXTJOIN("、",TRUE,IF(C$2:C$1994=C1558,E$2:E$1994,""))</f>
        <v>表演、戏剧学、戏剧影视导演</v>
      </c>
      <c r="K1558" s="6" t="str">
        <f t="array" ref="K1558">_xlfn.TEXTJOIN("、",TRUE,IF(E$2:E$1994=E1558,C$2:C$1994,""))</f>
        <v>戏曲表演、戏剧影视表演</v>
      </c>
    </row>
    <row r="1559" spans="1:11">
      <c r="A1559" s="49" t="s">
        <v>3066</v>
      </c>
      <c r="B1559" s="50" t="s">
        <v>431</v>
      </c>
      <c r="C1559" s="3" t="s">
        <v>432</v>
      </c>
      <c r="D1559" s="3" t="s">
        <v>418</v>
      </c>
      <c r="E1559" s="1" t="s">
        <v>419</v>
      </c>
      <c r="F1559" s="3" t="s">
        <v>15</v>
      </c>
      <c r="G1559" s="3" t="s">
        <v>16</v>
      </c>
      <c r="H1559" s="3" t="s">
        <v>422</v>
      </c>
      <c r="I1559" s="3"/>
      <c r="J1559" s="6" t="str">
        <f t="array" ref="J1559">_xlfn.TEXTJOIN("、",TRUE,IF(C$2:C$1994=C1559,E$2:E$1994,""))</f>
        <v>表演、舞蹈编导、舞蹈表演、舞蹈学、音乐表演、音乐表演、音乐学</v>
      </c>
      <c r="K1559" s="6" t="str">
        <f t="array" ref="K1559">_xlfn.TEXTJOIN("、",TRUE,IF(E$2:E$1994=E1559,C$2:C$1994,""))</f>
        <v>音乐表演、舞蹈表演、戏曲表演、表演艺术、戏剧影视表演、歌舞表演、现代流行音乐、戏曲音乐、时尚表演与传播、民族表演艺术</v>
      </c>
    </row>
    <row r="1560" spans="1:11">
      <c r="A1560" s="49" t="s">
        <v>3067</v>
      </c>
      <c r="B1560" s="50" t="s">
        <v>431</v>
      </c>
      <c r="C1560" s="3" t="s">
        <v>432</v>
      </c>
      <c r="D1560" s="3" t="s">
        <v>3038</v>
      </c>
      <c r="E1560" s="1" t="s">
        <v>3039</v>
      </c>
      <c r="F1560" s="3" t="s">
        <v>15</v>
      </c>
      <c r="G1560" s="3" t="s">
        <v>16</v>
      </c>
      <c r="H1560" s="3" t="s">
        <v>422</v>
      </c>
      <c r="I1560" s="3"/>
      <c r="J1560" s="6" t="str">
        <f t="array" ref="J1560">_xlfn.TEXTJOIN("、",TRUE,IF(C$2:C$1994=C1560,E$2:E$1994,""))</f>
        <v>表演、舞蹈编导、舞蹈表演、舞蹈学、音乐表演、音乐表演、音乐学</v>
      </c>
      <c r="K1560" s="6" t="str">
        <f t="array" ref="K1560">_xlfn.TEXTJOIN("、",TRUE,IF(E$2:E$1994=E1560,C$2:C$1994,""))</f>
        <v>舞蹈表演、歌舞表演、国际标准舞、舞蹈教育</v>
      </c>
    </row>
    <row r="1561" spans="1:11">
      <c r="A1561" s="49" t="s">
        <v>3068</v>
      </c>
      <c r="B1561" s="50" t="s">
        <v>431</v>
      </c>
      <c r="C1561" s="3" t="s">
        <v>432</v>
      </c>
      <c r="D1561" s="3" t="s">
        <v>3041</v>
      </c>
      <c r="E1561" s="1" t="s">
        <v>424</v>
      </c>
      <c r="F1561" s="3" t="s">
        <v>15</v>
      </c>
      <c r="G1561" s="3" t="s">
        <v>16</v>
      </c>
      <c r="H1561" s="3" t="s">
        <v>422</v>
      </c>
      <c r="I1561" s="3"/>
      <c r="J1561" s="6" t="str">
        <f t="array" ref="J1561">_xlfn.TEXTJOIN("、",TRUE,IF(C$2:C$1994=C1561,E$2:E$1994,""))</f>
        <v>表演、舞蹈编导、舞蹈表演、舞蹈学、音乐表演、音乐表演、音乐学</v>
      </c>
      <c r="K1561" s="6" t="str">
        <f t="array" ref="K1561">_xlfn.TEXTJOIN("、",TRUE,IF(E$2:E$1994=E1561,C$2:C$1994,""))</f>
        <v>舞蹈表演、歌舞表演、国际标准舞、民族表演艺术、舞蹈教育</v>
      </c>
    </row>
    <row r="1562" spans="1:11">
      <c r="A1562" s="49" t="s">
        <v>3069</v>
      </c>
      <c r="B1562" s="50" t="s">
        <v>431</v>
      </c>
      <c r="C1562" s="3" t="s">
        <v>432</v>
      </c>
      <c r="D1562" s="3" t="s">
        <v>3048</v>
      </c>
      <c r="E1562" s="1" t="s">
        <v>3049</v>
      </c>
      <c r="F1562" s="3" t="s">
        <v>15</v>
      </c>
      <c r="G1562" s="3" t="s">
        <v>16</v>
      </c>
      <c r="H1562" s="3" t="s">
        <v>422</v>
      </c>
      <c r="I1562" s="3"/>
      <c r="J1562" s="6" t="str">
        <f t="array" ref="J1562">_xlfn.TEXTJOIN("、",TRUE,IF(C$2:C$1994=C1562,E$2:E$1994,""))</f>
        <v>表演、舞蹈编导、舞蹈表演、舞蹈学、音乐表演、音乐表演、音乐学</v>
      </c>
      <c r="K1562" s="6" t="str">
        <f t="array" ref="K1562">_xlfn.TEXTJOIN("、",TRUE,IF(E$2:E$1994=E1562,C$2:C$1994,""))</f>
        <v>舞蹈表演、表演艺术、歌舞表演、国际标准舞、民族表演艺术、舞蹈教育</v>
      </c>
    </row>
    <row r="1563" spans="1:11">
      <c r="A1563" s="49" t="s">
        <v>3070</v>
      </c>
      <c r="B1563" s="50" t="s">
        <v>431</v>
      </c>
      <c r="C1563" s="3" t="s">
        <v>432</v>
      </c>
      <c r="D1563" s="3" t="s">
        <v>3029</v>
      </c>
      <c r="E1563" s="1" t="s">
        <v>421</v>
      </c>
      <c r="F1563" s="3" t="s">
        <v>15</v>
      </c>
      <c r="G1563" s="3" t="s">
        <v>16</v>
      </c>
      <c r="H1563" s="3" t="s">
        <v>422</v>
      </c>
      <c r="I1563" s="3" t="s">
        <v>659</v>
      </c>
      <c r="J1563" s="6" t="str">
        <f t="array" ref="J1563">_xlfn.TEXTJOIN("、",TRUE,IF(C$2:C$1994=C1563,E$2:E$1994,""))</f>
        <v>表演、舞蹈编导、舞蹈表演、舞蹈学、音乐表演、音乐表演、音乐学</v>
      </c>
      <c r="K1563" s="6" t="str">
        <f t="array" ref="K1563">_xlfn.TEXTJOIN("、",TRUE,IF(E$2:E$1994=E1563,C$2:C$1994,""))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64" spans="1:11">
      <c r="A1564" s="49" t="s">
        <v>3071</v>
      </c>
      <c r="B1564" s="50" t="s">
        <v>431</v>
      </c>
      <c r="C1564" s="3" t="s">
        <v>432</v>
      </c>
      <c r="D1564" s="3" t="s">
        <v>3027</v>
      </c>
      <c r="E1564" s="1" t="s">
        <v>421</v>
      </c>
      <c r="F1564" s="3" t="s">
        <v>15</v>
      </c>
      <c r="G1564" s="3" t="s">
        <v>16</v>
      </c>
      <c r="H1564" s="3" t="s">
        <v>422</v>
      </c>
      <c r="I1564" s="3"/>
      <c r="J1564" s="6" t="str">
        <f t="array" ref="J1564">_xlfn.TEXTJOIN("、",TRUE,IF(C$2:C$1994=C1564,E$2:E$1994,""))</f>
        <v>表演、舞蹈编导、舞蹈表演、舞蹈学、音乐表演、音乐表演、音乐学</v>
      </c>
      <c r="K1564" s="6" t="str">
        <f t="array" ref="K1564">_xlfn.TEXTJOIN("、",TRUE,IF(E$2:E$1994=E1564,C$2:C$1994,""))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65" spans="1:11">
      <c r="A1565" s="49" t="s">
        <v>3072</v>
      </c>
      <c r="B1565" s="50" t="s">
        <v>431</v>
      </c>
      <c r="C1565" s="3" t="s">
        <v>432</v>
      </c>
      <c r="D1565" s="3" t="s">
        <v>3031</v>
      </c>
      <c r="E1565" s="1" t="s">
        <v>3032</v>
      </c>
      <c r="F1565" s="3" t="s">
        <v>15</v>
      </c>
      <c r="G1565" s="3" t="s">
        <v>16</v>
      </c>
      <c r="H1565" s="3" t="s">
        <v>422</v>
      </c>
      <c r="I1565" s="3"/>
      <c r="J1565" s="6" t="str">
        <f t="array" ref="J1565">_xlfn.TEXTJOIN("、",TRUE,IF(C$2:C$1994=C1565,E$2:E$1994,""))</f>
        <v>表演、舞蹈编导、舞蹈表演、舞蹈学、音乐表演、音乐表演、音乐学</v>
      </c>
      <c r="K1565" s="6" t="str">
        <f t="array" ref="K1565">_xlfn.TEXTJOIN("、",TRUE,IF(E$2:E$1994=E1565,C$2:C$1994,""))</f>
        <v>音乐表演、戏曲表演、表演艺术、歌舞表演、现代流行音乐、戏曲音乐、音乐教育</v>
      </c>
    </row>
    <row r="1566" spans="1:11">
      <c r="A1566" s="49" t="s">
        <v>3073</v>
      </c>
      <c r="B1566" s="50" t="s">
        <v>3074</v>
      </c>
      <c r="C1566" s="3" t="s">
        <v>3075</v>
      </c>
      <c r="D1566" s="3" t="s">
        <v>3035</v>
      </c>
      <c r="E1566" s="1" t="s">
        <v>3036</v>
      </c>
      <c r="F1566" s="3" t="s">
        <v>15</v>
      </c>
      <c r="G1566" s="3" t="s">
        <v>16</v>
      </c>
      <c r="H1566" s="3" t="s">
        <v>422</v>
      </c>
      <c r="I1566" s="3"/>
      <c r="J1566" s="6" t="str">
        <f t="array" ref="J1566">_xlfn.TEXTJOIN("、",TRUE,IF(C$2:C$1994=C1566,E$2:E$1994,""))</f>
        <v>流行舞蹈、舞蹈编导、舞蹈表演、舞蹈表演与编导、舞蹈教育、舞蹈学</v>
      </c>
      <c r="K1566" s="6" t="str">
        <f t="array" ref="K1566">_xlfn.TEXTJOIN("、",TRUE,IF(E$2:E$1994=E1566,C$2:C$1994,""))</f>
        <v>舞蹈表演、国际标准舞、舞蹈教育</v>
      </c>
    </row>
    <row r="1567" spans="1:11">
      <c r="A1567" s="49" t="s">
        <v>3076</v>
      </c>
      <c r="B1567" s="50" t="s">
        <v>3074</v>
      </c>
      <c r="C1567" s="3" t="s">
        <v>3075</v>
      </c>
      <c r="D1567" s="3" t="s">
        <v>3038</v>
      </c>
      <c r="E1567" s="1" t="s">
        <v>3039</v>
      </c>
      <c r="F1567" s="3" t="s">
        <v>15</v>
      </c>
      <c r="G1567" s="3" t="s">
        <v>16</v>
      </c>
      <c r="H1567" s="3" t="s">
        <v>422</v>
      </c>
      <c r="I1567" s="3"/>
      <c r="J1567" s="6" t="str">
        <f t="array" ref="J1567">_xlfn.TEXTJOIN("、",TRUE,IF(C$2:C$1994=C1567,E$2:E$1994,""))</f>
        <v>流行舞蹈、舞蹈编导、舞蹈表演、舞蹈表演与编导、舞蹈教育、舞蹈学</v>
      </c>
      <c r="K1567" s="6" t="str">
        <f t="array" ref="K1567">_xlfn.TEXTJOIN("、",TRUE,IF(E$2:E$1994=E1567,C$2:C$1994,""))</f>
        <v>舞蹈表演、歌舞表演、国际标准舞、舞蹈教育</v>
      </c>
    </row>
    <row r="1568" spans="1:11">
      <c r="A1568" s="49" t="s">
        <v>3077</v>
      </c>
      <c r="B1568" s="50" t="s">
        <v>3074</v>
      </c>
      <c r="C1568" s="3" t="s">
        <v>3075</v>
      </c>
      <c r="D1568" s="3" t="s">
        <v>3041</v>
      </c>
      <c r="E1568" s="1" t="s">
        <v>424</v>
      </c>
      <c r="F1568" s="3" t="s">
        <v>15</v>
      </c>
      <c r="G1568" s="3" t="s">
        <v>16</v>
      </c>
      <c r="H1568" s="3" t="s">
        <v>422</v>
      </c>
      <c r="I1568" s="3"/>
      <c r="J1568" s="6" t="str">
        <f t="array" ref="J1568">_xlfn.TEXTJOIN("、",TRUE,IF(C$2:C$1994=C1568,E$2:E$1994,""))</f>
        <v>流行舞蹈、舞蹈编导、舞蹈表演、舞蹈表演与编导、舞蹈教育、舞蹈学</v>
      </c>
      <c r="K1568" s="6" t="str">
        <f t="array" ref="K1568">_xlfn.TEXTJOIN("、",TRUE,IF(E$2:E$1994=E1568,C$2:C$1994,""))</f>
        <v>舞蹈表演、歌舞表演、国际标准舞、民族表演艺术、舞蹈教育</v>
      </c>
    </row>
    <row r="1569" ht="25.5" spans="1:11">
      <c r="A1569" s="49" t="s">
        <v>3078</v>
      </c>
      <c r="B1569" s="50" t="s">
        <v>3074</v>
      </c>
      <c r="C1569" s="3" t="s">
        <v>3075</v>
      </c>
      <c r="D1569" s="3" t="s">
        <v>3043</v>
      </c>
      <c r="E1569" s="1" t="s">
        <v>3044</v>
      </c>
      <c r="F1569" s="3" t="s">
        <v>15</v>
      </c>
      <c r="G1569" s="3" t="s">
        <v>16</v>
      </c>
      <c r="H1569" s="3" t="s">
        <v>422</v>
      </c>
      <c r="I1569" s="3" t="s">
        <v>659</v>
      </c>
      <c r="J1569" s="6" t="str">
        <f t="array" ref="J1569">_xlfn.TEXTJOIN("、",TRUE,IF(C$2:C$1994=C1569,E$2:E$1994,""))</f>
        <v>流行舞蹈、舞蹈编导、舞蹈表演、舞蹈表演与编导、舞蹈教育、舞蹈学</v>
      </c>
      <c r="K1569" s="6" t="str">
        <f t="array" ref="K1569">_xlfn.TEXTJOIN("、",TRUE,IF(E$2:E$1994=E1569,C$2:C$1994,""))</f>
        <v>舞蹈表演、表演艺术、国际标准舞</v>
      </c>
    </row>
    <row r="1570" spans="1:11">
      <c r="A1570" s="49" t="s">
        <v>3079</v>
      </c>
      <c r="B1570" s="50" t="s">
        <v>3074</v>
      </c>
      <c r="C1570" s="3" t="s">
        <v>3075</v>
      </c>
      <c r="D1570" s="3" t="s">
        <v>3046</v>
      </c>
      <c r="E1570" s="1" t="s">
        <v>85</v>
      </c>
      <c r="F1570" s="3" t="s">
        <v>15</v>
      </c>
      <c r="G1570" s="3" t="s">
        <v>16</v>
      </c>
      <c r="H1570" s="3" t="s">
        <v>422</v>
      </c>
      <c r="I1570" s="3"/>
      <c r="J1570" s="6" t="str">
        <f t="array" ref="J1570">_xlfn.TEXTJOIN("、",TRUE,IF(C$2:C$1994=C1570,E$2:E$1994,""))</f>
        <v>流行舞蹈、舞蹈编导、舞蹈表演、舞蹈表演与编导、舞蹈教育、舞蹈学</v>
      </c>
      <c r="K1570" s="6" t="str">
        <f t="array" ref="K1570">_xlfn.TEXTJOIN("、",TRUE,IF(E$2:E$1994=E1570,C$2:C$1994,""))</f>
        <v>舞蹈表演、国际标准舞、舞蹈教育</v>
      </c>
    </row>
    <row r="1571" spans="1:11">
      <c r="A1571" s="49" t="s">
        <v>3080</v>
      </c>
      <c r="B1571" s="50" t="s">
        <v>3074</v>
      </c>
      <c r="C1571" s="3" t="s">
        <v>3075</v>
      </c>
      <c r="D1571" s="3" t="s">
        <v>3048</v>
      </c>
      <c r="E1571" s="1" t="s">
        <v>3049</v>
      </c>
      <c r="F1571" s="3" t="s">
        <v>15</v>
      </c>
      <c r="G1571" s="3" t="s">
        <v>16</v>
      </c>
      <c r="H1571" s="3" t="s">
        <v>422</v>
      </c>
      <c r="I1571" s="3"/>
      <c r="J1571" s="6" t="str">
        <f t="array" ref="J1571">_xlfn.TEXTJOIN("、",TRUE,IF(C$2:C$1994=C1571,E$2:E$1994,""))</f>
        <v>流行舞蹈、舞蹈编导、舞蹈表演、舞蹈表演与编导、舞蹈教育、舞蹈学</v>
      </c>
      <c r="K1571" s="6" t="str">
        <f t="array" ref="K1571">_xlfn.TEXTJOIN("、",TRUE,IF(E$2:E$1994=E1571,C$2:C$1994,""))</f>
        <v>舞蹈表演、表演艺术、歌舞表演、国际标准舞、民族表演艺术、舞蹈教育</v>
      </c>
    </row>
    <row r="1572" spans="1:11">
      <c r="A1572" s="49" t="s">
        <v>3081</v>
      </c>
      <c r="B1572" s="50" t="s">
        <v>433</v>
      </c>
      <c r="C1572" s="3" t="s">
        <v>434</v>
      </c>
      <c r="D1572" s="3" t="s">
        <v>418</v>
      </c>
      <c r="E1572" s="1" t="s">
        <v>419</v>
      </c>
      <c r="F1572" s="3" t="s">
        <v>15</v>
      </c>
      <c r="G1572" s="3" t="s">
        <v>16</v>
      </c>
      <c r="H1572" s="3" t="s">
        <v>422</v>
      </c>
      <c r="I1572" s="3"/>
      <c r="J1572" s="6" t="str">
        <f t="array" ref="J1572">_xlfn.TEXTJOIN("、",TRUE,IF(C$2:C$1994=C1572,E$2:E$1994,""))</f>
        <v>表演、录音艺术、音乐表演、音乐表演、音乐学</v>
      </c>
      <c r="K1572" s="6" t="str">
        <f t="array" ref="K1572">_xlfn.TEXTJOIN("、",TRUE,IF(E$2:E$1994=E1572,C$2:C$1994,""))</f>
        <v>音乐表演、舞蹈表演、戏曲表演、表演艺术、戏剧影视表演、歌舞表演、现代流行音乐、戏曲音乐、时尚表演与传播、民族表演艺术</v>
      </c>
    </row>
    <row r="1573" spans="1:11">
      <c r="A1573" s="49" t="s">
        <v>3082</v>
      </c>
      <c r="B1573" s="50" t="s">
        <v>433</v>
      </c>
      <c r="C1573" s="3" t="s">
        <v>434</v>
      </c>
      <c r="D1573" s="3" t="s">
        <v>3083</v>
      </c>
      <c r="E1573" s="1" t="s">
        <v>3084</v>
      </c>
      <c r="F1573" s="3" t="s">
        <v>15</v>
      </c>
      <c r="G1573" s="3" t="s">
        <v>16</v>
      </c>
      <c r="H1573" s="3" t="s">
        <v>422</v>
      </c>
      <c r="I1573" s="3"/>
      <c r="J1573" s="6" t="str">
        <f t="array" ref="J1573">_xlfn.TEXTJOIN("、",TRUE,IF(C$2:C$1994=C1573,E$2:E$1994,""))</f>
        <v>表演、录音艺术、音乐表演、音乐表演、音乐学</v>
      </c>
      <c r="K1573" s="6" t="str">
        <f t="array" ref="K1573">_xlfn.TEXTJOIN("、",TRUE,IF(E$2:E$1994=E1573,C$2:C$1994,""))</f>
        <v>现代流行音乐、音乐制作</v>
      </c>
    </row>
    <row r="1574" spans="1:11">
      <c r="A1574" s="49" t="s">
        <v>3085</v>
      </c>
      <c r="B1574" s="50" t="s">
        <v>433</v>
      </c>
      <c r="C1574" s="3" t="s">
        <v>434</v>
      </c>
      <c r="D1574" s="3" t="s">
        <v>3027</v>
      </c>
      <c r="E1574" s="1" t="s">
        <v>421</v>
      </c>
      <c r="F1574" s="3" t="s">
        <v>15</v>
      </c>
      <c r="G1574" s="3" t="s">
        <v>16</v>
      </c>
      <c r="H1574" s="3" t="s">
        <v>422</v>
      </c>
      <c r="I1574" s="3"/>
      <c r="J1574" s="6" t="str">
        <f t="array" ref="J1574">_xlfn.TEXTJOIN("、",TRUE,IF(C$2:C$1994=C1574,E$2:E$1994,""))</f>
        <v>表演、录音艺术、音乐表演、音乐表演、音乐学</v>
      </c>
      <c r="K1574" s="6" t="str">
        <f t="array" ref="K1574">_xlfn.TEXTJOIN("、",TRUE,IF(E$2:E$1994=E1574,C$2:C$1994,""))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75" spans="1:11">
      <c r="A1575" s="49" t="s">
        <v>3086</v>
      </c>
      <c r="B1575" s="50" t="s">
        <v>433</v>
      </c>
      <c r="C1575" s="3" t="s">
        <v>434</v>
      </c>
      <c r="D1575" s="3" t="s">
        <v>3029</v>
      </c>
      <c r="E1575" s="1" t="s">
        <v>421</v>
      </c>
      <c r="F1575" s="3" t="s">
        <v>15</v>
      </c>
      <c r="G1575" s="3" t="s">
        <v>16</v>
      </c>
      <c r="H1575" s="3" t="s">
        <v>422</v>
      </c>
      <c r="I1575" s="3" t="s">
        <v>659</v>
      </c>
      <c r="J1575" s="6" t="str">
        <f t="array" ref="J1575">_xlfn.TEXTJOIN("、",TRUE,IF(C$2:C$1994=C1575,E$2:E$1994,""))</f>
        <v>表演、录音艺术、音乐表演、音乐表演、音乐学</v>
      </c>
      <c r="K1575" s="6" t="str">
        <f t="array" ref="K1575">_xlfn.TEXTJOIN("、",TRUE,IF(E$2:E$1994=E1575,C$2:C$1994,""))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76" spans="1:11">
      <c r="A1576" s="49" t="s">
        <v>3087</v>
      </c>
      <c r="B1576" s="50" t="s">
        <v>433</v>
      </c>
      <c r="C1576" s="3" t="s">
        <v>434</v>
      </c>
      <c r="D1576" s="3" t="s">
        <v>3031</v>
      </c>
      <c r="E1576" s="1" t="s">
        <v>3032</v>
      </c>
      <c r="F1576" s="3" t="s">
        <v>15</v>
      </c>
      <c r="G1576" s="3" t="s">
        <v>16</v>
      </c>
      <c r="H1576" s="3" t="s">
        <v>422</v>
      </c>
      <c r="I1576" s="3"/>
      <c r="J1576" s="6" t="str">
        <f t="array" ref="J1576">_xlfn.TEXTJOIN("、",TRUE,IF(C$2:C$1994=C1576,E$2:E$1994,""))</f>
        <v>表演、录音艺术、音乐表演、音乐表演、音乐学</v>
      </c>
      <c r="K1576" s="6" t="str">
        <f t="array" ref="K1576">_xlfn.TEXTJOIN("、",TRUE,IF(E$2:E$1994=E1576,C$2:C$1994,""))</f>
        <v>音乐表演、戏曲表演、表演艺术、歌舞表演、现代流行音乐、戏曲音乐、音乐教育</v>
      </c>
    </row>
    <row r="1577" spans="1:11">
      <c r="A1577" s="49" t="s">
        <v>3088</v>
      </c>
      <c r="B1577" s="50" t="s">
        <v>435</v>
      </c>
      <c r="C1577" s="3" t="s">
        <v>436</v>
      </c>
      <c r="D1577" s="3" t="s">
        <v>418</v>
      </c>
      <c r="E1577" s="1" t="s">
        <v>419</v>
      </c>
      <c r="F1577" s="3" t="s">
        <v>15</v>
      </c>
      <c r="G1577" s="3" t="s">
        <v>16</v>
      </c>
      <c r="H1577" s="3" t="s">
        <v>422</v>
      </c>
      <c r="I1577" s="3"/>
      <c r="J1577" s="6" t="str">
        <f t="array" ref="J1577">_xlfn.TEXTJOIN("、",TRUE,IF(C$2:C$1994=C1577,E$2:E$1994,""))</f>
        <v>表演、音乐表演、音乐表演、音乐学、作曲与作曲技术理论</v>
      </c>
      <c r="K1577" s="6" t="str">
        <f t="array" ref="K1577">_xlfn.TEXTJOIN("、",TRUE,IF(E$2:E$1994=E1577,C$2:C$1994,""))</f>
        <v>音乐表演、舞蹈表演、戏曲表演、表演艺术、戏剧影视表演、歌舞表演、现代流行音乐、戏曲音乐、时尚表演与传播、民族表演艺术</v>
      </c>
    </row>
    <row r="1578" spans="1:11">
      <c r="A1578" s="49" t="s">
        <v>3089</v>
      </c>
      <c r="B1578" s="50" t="s">
        <v>435</v>
      </c>
      <c r="C1578" s="3" t="s">
        <v>436</v>
      </c>
      <c r="D1578" s="3" t="s">
        <v>3027</v>
      </c>
      <c r="E1578" s="1" t="s">
        <v>421</v>
      </c>
      <c r="F1578" s="3" t="s">
        <v>15</v>
      </c>
      <c r="G1578" s="3" t="s">
        <v>16</v>
      </c>
      <c r="H1578" s="3" t="s">
        <v>422</v>
      </c>
      <c r="I1578" s="3"/>
      <c r="J1578" s="6" t="str">
        <f t="array" ref="J1578">_xlfn.TEXTJOIN("、",TRUE,IF(C$2:C$1994=C1578,E$2:E$1994,""))</f>
        <v>表演、音乐表演、音乐表演、音乐学、作曲与作曲技术理论</v>
      </c>
      <c r="K1578" s="6" t="str">
        <f t="array" ref="K1578">_xlfn.TEXTJOIN("、",TRUE,IF(E$2:E$1994=E1578,C$2:C$1994,""))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79" spans="1:11">
      <c r="A1579" s="49" t="s">
        <v>3090</v>
      </c>
      <c r="B1579" s="50" t="s">
        <v>435</v>
      </c>
      <c r="C1579" s="3" t="s">
        <v>436</v>
      </c>
      <c r="D1579" s="3" t="s">
        <v>3029</v>
      </c>
      <c r="E1579" s="1" t="s">
        <v>421</v>
      </c>
      <c r="F1579" s="3" t="s">
        <v>15</v>
      </c>
      <c r="G1579" s="3" t="s">
        <v>16</v>
      </c>
      <c r="H1579" s="3" t="s">
        <v>422</v>
      </c>
      <c r="I1579" s="3" t="s">
        <v>659</v>
      </c>
      <c r="J1579" s="6" t="str">
        <f t="array" ref="J1579">_xlfn.TEXTJOIN("、",TRUE,IF(C$2:C$1994=C1579,E$2:E$1994,""))</f>
        <v>表演、音乐表演、音乐表演、音乐学、作曲与作曲技术理论</v>
      </c>
      <c r="K1579" s="6" t="str">
        <f t="array" ref="K1579">_xlfn.TEXTJOIN("、",TRUE,IF(E$2:E$1994=E1579,C$2:C$1994,""))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80" spans="1:11">
      <c r="A1580" s="49" t="s">
        <v>3091</v>
      </c>
      <c r="B1580" s="50" t="s">
        <v>435</v>
      </c>
      <c r="C1580" s="3" t="s">
        <v>436</v>
      </c>
      <c r="D1580" s="3" t="s">
        <v>3031</v>
      </c>
      <c r="E1580" s="1" t="s">
        <v>3032</v>
      </c>
      <c r="F1580" s="3" t="s">
        <v>15</v>
      </c>
      <c r="G1580" s="3" t="s">
        <v>16</v>
      </c>
      <c r="H1580" s="3" t="s">
        <v>422</v>
      </c>
      <c r="I1580" s="3"/>
      <c r="J1580" s="6" t="str">
        <f t="array" ref="J1580">_xlfn.TEXTJOIN("、",TRUE,IF(C$2:C$1994=C1580,E$2:E$1994,""))</f>
        <v>表演、音乐表演、音乐表演、音乐学、作曲与作曲技术理论</v>
      </c>
      <c r="K1580" s="6" t="str">
        <f t="array" ref="K1580">_xlfn.TEXTJOIN("、",TRUE,IF(E$2:E$1994=E1580,C$2:C$1994,""))</f>
        <v>音乐表演、戏曲表演、表演艺术、歌舞表演、现代流行音乐、戏曲音乐、音乐教育</v>
      </c>
    </row>
    <row r="1581" ht="25.5" spans="1:11">
      <c r="A1581" s="49" t="s">
        <v>3092</v>
      </c>
      <c r="B1581" s="50" t="s">
        <v>435</v>
      </c>
      <c r="C1581" s="3" t="s">
        <v>436</v>
      </c>
      <c r="D1581" s="3" t="s">
        <v>3093</v>
      </c>
      <c r="E1581" s="1" t="s">
        <v>3094</v>
      </c>
      <c r="F1581" s="3" t="s">
        <v>15</v>
      </c>
      <c r="G1581" s="3" t="s">
        <v>16</v>
      </c>
      <c r="H1581" s="3" t="s">
        <v>422</v>
      </c>
      <c r="I1581" s="3"/>
      <c r="J1581" s="6" t="str">
        <f t="array" ref="J1581">_xlfn.TEXTJOIN("、",TRUE,IF(C$2:C$1994=C1581,E$2:E$1994,""))</f>
        <v>表演、音乐表演、音乐表演、音乐学、作曲与作曲技术理论</v>
      </c>
      <c r="K1581" s="6" t="str">
        <f t="array" ref="K1581">_xlfn.TEXTJOIN("、",TRUE,IF(E$2:E$1994=E1581,C$2:C$1994,""))</f>
        <v>戏曲音乐、音乐制作</v>
      </c>
    </row>
    <row r="1582" spans="1:11">
      <c r="A1582" s="49" t="s">
        <v>3095</v>
      </c>
      <c r="B1582" s="50" t="s">
        <v>3096</v>
      </c>
      <c r="C1582" s="3" t="s">
        <v>3097</v>
      </c>
      <c r="D1582" s="3" t="s">
        <v>3083</v>
      </c>
      <c r="E1582" s="1" t="s">
        <v>3084</v>
      </c>
      <c r="F1582" s="3" t="s">
        <v>15</v>
      </c>
      <c r="G1582" s="3" t="s">
        <v>16</v>
      </c>
      <c r="H1582" s="3" t="s">
        <v>422</v>
      </c>
      <c r="I1582" s="3"/>
      <c r="J1582" s="6" t="str">
        <f t="array" ref="J1582">_xlfn.TEXTJOIN("、",TRUE,IF(C$2:C$1994=C1582,E$2:E$1994,""))</f>
        <v>录音艺术、艺术与科技、音乐表演、音乐表演、作曲与作曲技术理论</v>
      </c>
      <c r="K1582" s="6" t="str">
        <f t="array" ref="K1582">_xlfn.TEXTJOIN("、",TRUE,IF(E$2:E$1994=E1582,C$2:C$1994,""))</f>
        <v>现代流行音乐、音乐制作</v>
      </c>
    </row>
    <row r="1583" spans="1:11">
      <c r="A1583" s="49" t="s">
        <v>3098</v>
      </c>
      <c r="B1583" s="50" t="s">
        <v>3096</v>
      </c>
      <c r="C1583" s="3" t="s">
        <v>3097</v>
      </c>
      <c r="D1583" s="3" t="s">
        <v>2861</v>
      </c>
      <c r="E1583" s="1" t="s">
        <v>2862</v>
      </c>
      <c r="F1583" s="3" t="s">
        <v>15</v>
      </c>
      <c r="G1583" s="3" t="s">
        <v>16</v>
      </c>
      <c r="H1583" s="3" t="s">
        <v>422</v>
      </c>
      <c r="I1583" s="3"/>
      <c r="J1583" s="6" t="str">
        <f t="array" ref="J1583">_xlfn.TEXTJOIN("、",TRUE,IF(C$2:C$1994=C1583,E$2:E$1994,""))</f>
        <v>录音艺术、艺术与科技、音乐表演、音乐表演、作曲与作曲技术理论</v>
      </c>
      <c r="K1583" s="6" t="str">
        <f t="array" ref="K1583">_xlfn.TEXTJOIN("、",TRUE,IF(E$2:E$1994=E1583,C$2:C$1994,""))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584" spans="1:11">
      <c r="A1584" s="49" t="s">
        <v>3099</v>
      </c>
      <c r="B1584" s="50" t="s">
        <v>3096</v>
      </c>
      <c r="C1584" s="3" t="s">
        <v>3097</v>
      </c>
      <c r="D1584" s="3" t="s">
        <v>3027</v>
      </c>
      <c r="E1584" s="1" t="s">
        <v>421</v>
      </c>
      <c r="F1584" s="3" t="s">
        <v>15</v>
      </c>
      <c r="G1584" s="3" t="s">
        <v>16</v>
      </c>
      <c r="H1584" s="3" t="s">
        <v>422</v>
      </c>
      <c r="I1584" s="3"/>
      <c r="J1584" s="6" t="str">
        <f t="array" ref="J1584">_xlfn.TEXTJOIN("、",TRUE,IF(C$2:C$1994=C1584,E$2:E$1994,""))</f>
        <v>录音艺术、艺术与科技、音乐表演、音乐表演、作曲与作曲技术理论</v>
      </c>
      <c r="K1584" s="6" t="str">
        <f t="array" ref="K1584">_xlfn.TEXTJOIN("、",TRUE,IF(E$2:E$1994=E1584,C$2:C$1994,""))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85" spans="1:11">
      <c r="A1585" s="49" t="s">
        <v>3100</v>
      </c>
      <c r="B1585" s="50" t="s">
        <v>3096</v>
      </c>
      <c r="C1585" s="3" t="s">
        <v>3097</v>
      </c>
      <c r="D1585" s="3" t="s">
        <v>3029</v>
      </c>
      <c r="E1585" s="1" t="s">
        <v>421</v>
      </c>
      <c r="F1585" s="3" t="s">
        <v>15</v>
      </c>
      <c r="G1585" s="3" t="s">
        <v>16</v>
      </c>
      <c r="H1585" s="3" t="s">
        <v>422</v>
      </c>
      <c r="I1585" s="3" t="s">
        <v>659</v>
      </c>
      <c r="J1585" s="6" t="str">
        <f t="array" ref="J1585">_xlfn.TEXTJOIN("、",TRUE,IF(C$2:C$1994=C1585,E$2:E$1994,""))</f>
        <v>录音艺术、艺术与科技、音乐表演、音乐表演、作曲与作曲技术理论</v>
      </c>
      <c r="K1585" s="6" t="str">
        <f t="array" ref="K1585">_xlfn.TEXTJOIN("、",TRUE,IF(E$2:E$1994=E1585,C$2:C$1994,""))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586" ht="25.5" spans="1:11">
      <c r="A1586" s="49" t="s">
        <v>3101</v>
      </c>
      <c r="B1586" s="50" t="s">
        <v>3096</v>
      </c>
      <c r="C1586" s="3" t="s">
        <v>3097</v>
      </c>
      <c r="D1586" s="3" t="s">
        <v>3093</v>
      </c>
      <c r="E1586" s="1" t="s">
        <v>3094</v>
      </c>
      <c r="F1586" s="3" t="s">
        <v>15</v>
      </c>
      <c r="G1586" s="3" t="s">
        <v>16</v>
      </c>
      <c r="H1586" s="3" t="s">
        <v>422</v>
      </c>
      <c r="I1586" s="3"/>
      <c r="J1586" s="6" t="str">
        <f t="array" ref="J1586">_xlfn.TEXTJOIN("、",TRUE,IF(C$2:C$1994=C1586,E$2:E$1994,""))</f>
        <v>录音艺术、艺术与科技、音乐表演、音乐表演、作曲与作曲技术理论</v>
      </c>
      <c r="K1586" s="6" t="str">
        <f t="array" ref="K1586">_xlfn.TEXTJOIN("、",TRUE,IF(E$2:E$1994=E1586,C$2:C$1994,""))</f>
        <v>戏曲音乐、音乐制作</v>
      </c>
    </row>
    <row r="1587" spans="1:11">
      <c r="A1587" s="49" t="s">
        <v>3102</v>
      </c>
      <c r="B1587" s="50" t="s">
        <v>437</v>
      </c>
      <c r="C1587" s="3" t="s">
        <v>438</v>
      </c>
      <c r="D1587" s="3" t="s">
        <v>418</v>
      </c>
      <c r="E1587" s="1" t="s">
        <v>419</v>
      </c>
      <c r="F1587" s="3" t="s">
        <v>15</v>
      </c>
      <c r="G1587" s="3" t="s">
        <v>16</v>
      </c>
      <c r="H1587" s="3" t="s">
        <v>422</v>
      </c>
      <c r="I1587" s="3"/>
      <c r="J1587" s="6" t="str">
        <f t="array" ref="J1587">_xlfn.TEXTJOIN("、",TRUE,IF(C$2:C$1994=C1587,E$2:E$1994,""))</f>
        <v>表演、网络与新媒体、网络与新媒体</v>
      </c>
      <c r="K1587" s="6" t="str">
        <f t="array" ref="K1587">_xlfn.TEXTJOIN("、",TRUE,IF(E$2:E$1994=E1587,C$2:C$1994,""))</f>
        <v>音乐表演、舞蹈表演、戏曲表演、表演艺术、戏剧影视表演、歌舞表演、现代流行音乐、戏曲音乐、时尚表演与传播、民族表演艺术</v>
      </c>
    </row>
    <row r="1588" ht="25.5" spans="1:11">
      <c r="A1588" s="49" t="s">
        <v>3103</v>
      </c>
      <c r="B1588" s="50" t="s">
        <v>437</v>
      </c>
      <c r="C1588" s="3" t="s">
        <v>438</v>
      </c>
      <c r="D1588" s="3" t="s">
        <v>3104</v>
      </c>
      <c r="E1588" s="1" t="s">
        <v>3105</v>
      </c>
      <c r="F1588" s="3" t="s">
        <v>15</v>
      </c>
      <c r="G1588" s="3" t="s">
        <v>16</v>
      </c>
      <c r="H1588" s="3" t="s">
        <v>15</v>
      </c>
      <c r="I1588" s="3"/>
      <c r="J1588" s="6" t="str">
        <f t="array" ref="J1588">_xlfn.TEXTJOIN("、",TRUE,IF(C$2:C$1994=C1588,E$2:E$1994,""))</f>
        <v>表演、网络与新媒体、网络与新媒体</v>
      </c>
      <c r="K1588" s="6" t="str">
        <f t="array" ref="K1588">_xlfn.TEXTJOIN("、",TRUE,IF(E$2:E$1994=E1588,C$2:C$1994,""))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589" ht="25.5" spans="1:11">
      <c r="A1589" s="49" t="s">
        <v>3106</v>
      </c>
      <c r="B1589" s="50" t="s">
        <v>437</v>
      </c>
      <c r="C1589" s="3" t="s">
        <v>438</v>
      </c>
      <c r="D1589" s="3" t="s">
        <v>3107</v>
      </c>
      <c r="E1589" s="1" t="s">
        <v>3105</v>
      </c>
      <c r="F1589" s="3" t="s">
        <v>15</v>
      </c>
      <c r="G1589" s="3" t="s">
        <v>16</v>
      </c>
      <c r="H1589" s="3" t="s">
        <v>15</v>
      </c>
      <c r="I1589" s="3" t="s">
        <v>659</v>
      </c>
      <c r="J1589" s="6" t="str">
        <f t="array" ref="J1589">_xlfn.TEXTJOIN("、",TRUE,IF(C$2:C$1994=C1589,E$2:E$1994,""))</f>
        <v>表演、网络与新媒体、网络与新媒体</v>
      </c>
      <c r="K1589" s="6" t="str">
        <f t="array" ref="K1589">_xlfn.TEXTJOIN("、",TRUE,IF(E$2:E$1994=E1589,C$2:C$1994,""))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590" spans="1:11">
      <c r="A1590" s="49" t="s">
        <v>3108</v>
      </c>
      <c r="B1590" s="50" t="s">
        <v>471</v>
      </c>
      <c r="C1590" s="3" t="s">
        <v>472</v>
      </c>
      <c r="D1590" s="3" t="s">
        <v>2836</v>
      </c>
      <c r="E1590" s="1" t="s">
        <v>2837</v>
      </c>
      <c r="F1590" s="3" t="s">
        <v>15</v>
      </c>
      <c r="G1590" s="3" t="s">
        <v>16</v>
      </c>
      <c r="H1590" s="3" t="s">
        <v>422</v>
      </c>
      <c r="I1590" s="3"/>
      <c r="J1590" s="6" t="str">
        <f t="array" ref="J1590">_xlfn.TEXTJOIN("、",TRUE,IF(C$2:C$1994=C1590,E$2:E$1994,""))</f>
        <v>动画、服装与服饰设计、服装与服饰设计、环境设计、视觉传达设计、视觉传达设计、戏剧影视美术设计、艺术设计学</v>
      </c>
      <c r="K1590" s="6" t="str">
        <f t="array" ref="K1590">_xlfn.TEXTJOIN("、",TRUE,IF(E$2:E$1994=E1590,C$2:C$1994,""))</f>
        <v>艺术设计、视觉传达设计、数字媒体艺术设计、产品艺术设计、游戏艺术设计、动漫设计、人物形象设计、舞台艺术设计与制作、影视动画</v>
      </c>
    </row>
    <row r="1591" ht="25.5" spans="1:11">
      <c r="A1591" s="49" t="s">
        <v>3109</v>
      </c>
      <c r="B1591" s="50" t="s">
        <v>471</v>
      </c>
      <c r="C1591" s="3" t="s">
        <v>472</v>
      </c>
      <c r="D1591" s="3" t="s">
        <v>2839</v>
      </c>
      <c r="E1591" s="1" t="s">
        <v>477</v>
      </c>
      <c r="F1591" s="3" t="s">
        <v>15</v>
      </c>
      <c r="G1591" s="3" t="s">
        <v>16</v>
      </c>
      <c r="H1591" s="3" t="s">
        <v>422</v>
      </c>
      <c r="I1591" s="3"/>
      <c r="J1591" s="6" t="str">
        <f t="array" ref="J1591">_xlfn.TEXTJOIN("、",TRUE,IF(C$2:C$1994=C1591,E$2:E$1994,""))</f>
        <v>动画、服装与服饰设计、服装与服饰设计、环境设计、视觉传达设计、视觉传达设计、戏剧影视美术设计、艺术设计学</v>
      </c>
      <c r="K1591" s="6" t="str">
        <f t="array" ref="K1591">_xlfn.TEXTJOIN("、",TRUE,IF(E$2:E$1994=E1591,C$2:C$1994,""))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92" ht="25.5" spans="1:11">
      <c r="A1592" s="49" t="s">
        <v>3110</v>
      </c>
      <c r="B1592" s="50" t="s">
        <v>471</v>
      </c>
      <c r="C1592" s="3" t="s">
        <v>472</v>
      </c>
      <c r="D1592" s="3" t="s">
        <v>2841</v>
      </c>
      <c r="E1592" s="1" t="s">
        <v>477</v>
      </c>
      <c r="F1592" s="3" t="s">
        <v>15</v>
      </c>
      <c r="G1592" s="3" t="s">
        <v>16</v>
      </c>
      <c r="H1592" s="3" t="s">
        <v>422</v>
      </c>
      <c r="I1592" s="3" t="s">
        <v>659</v>
      </c>
      <c r="J1592" s="6" t="str">
        <f t="array" ref="J1592">_xlfn.TEXTJOIN("、",TRUE,IF(C$2:C$1994=C1592,E$2:E$1994,""))</f>
        <v>动画、服装与服饰设计、服装与服饰设计、环境设计、视觉传达设计、视觉传达设计、戏剧影视美术设计、艺术设计学</v>
      </c>
      <c r="K1592" s="6" t="str">
        <f t="array" ref="K1592">_xlfn.TEXTJOIN("、",TRUE,IF(E$2:E$1994=E1592,C$2:C$1994,""))</f>
        <v>艺术设计、艺术设计、服装与服饰设计、服装与服饰设计、人物形象设计、人物形象设计、皮具艺术设计、皮具艺术设计、首饰设计与工艺、首饰设计与工艺、刺绣设计与工艺、刺绣设计与工艺、服装陈列与展示设计、服装陈列与展示设计、舞台艺术设计与制作、舞台艺术设计与制作</v>
      </c>
    </row>
    <row r="1593" spans="1:11">
      <c r="A1593" s="49" t="s">
        <v>3111</v>
      </c>
      <c r="B1593" s="50" t="s">
        <v>471</v>
      </c>
      <c r="C1593" s="3" t="s">
        <v>472</v>
      </c>
      <c r="D1593" s="3" t="s">
        <v>445</v>
      </c>
      <c r="E1593" s="1" t="s">
        <v>446</v>
      </c>
      <c r="F1593" s="3" t="s">
        <v>15</v>
      </c>
      <c r="G1593" s="3" t="s">
        <v>16</v>
      </c>
      <c r="H1593" s="3" t="s">
        <v>422</v>
      </c>
      <c r="I1593" s="3"/>
      <c r="J1593" s="6" t="str">
        <f t="array" ref="J1593">_xlfn.TEXTJOIN("、",TRUE,IF(C$2:C$1994=C1593,E$2:E$1994,""))</f>
        <v>动画、服装与服饰设计、服装与服饰设计、环境设计、视觉传达设计、视觉传达设计、戏剧影视美术设计、艺术设计学</v>
      </c>
      <c r="K1593" s="6" t="str">
        <f t="array" ref="K1593">_xlfn.TEXTJOIN("、",TRUE,IF(E$2:E$1994=E1593,C$2:C$1994,""))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594" ht="25.5" spans="1:11">
      <c r="A1594" s="49" t="s">
        <v>3112</v>
      </c>
      <c r="B1594" s="50" t="s">
        <v>471</v>
      </c>
      <c r="C1594" s="3" t="s">
        <v>472</v>
      </c>
      <c r="D1594" s="3" t="s">
        <v>473</v>
      </c>
      <c r="E1594" s="1" t="s">
        <v>474</v>
      </c>
      <c r="F1594" s="3" t="s">
        <v>15</v>
      </c>
      <c r="G1594" s="3" t="s">
        <v>16</v>
      </c>
      <c r="H1594" s="3" t="s">
        <v>422</v>
      </c>
      <c r="I1594" s="3"/>
      <c r="J1594" s="6" t="str">
        <f t="array" ref="J1594">_xlfn.TEXTJOIN("、",TRUE,IF(C$2:C$1994=C1594,E$2:E$1994,""))</f>
        <v>动画、服装与服饰设计、服装与服饰设计、环境设计、视觉传达设计、视觉传达设计、戏剧影视美术设计、艺术设计学</v>
      </c>
      <c r="K1594" s="6" t="str">
        <f t="array" ref="K1594">_xlfn.TEXTJOIN("、",TRUE,IF(E$2:E$1994=E1594,C$2:C$1994,""))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95" ht="25.5" spans="1:11">
      <c r="A1595" s="49" t="s">
        <v>3113</v>
      </c>
      <c r="B1595" s="50" t="s">
        <v>471</v>
      </c>
      <c r="C1595" s="3" t="s">
        <v>472</v>
      </c>
      <c r="D1595" s="3" t="s">
        <v>2849</v>
      </c>
      <c r="E1595" s="1" t="s">
        <v>474</v>
      </c>
      <c r="F1595" s="3" t="s">
        <v>15</v>
      </c>
      <c r="G1595" s="3" t="s">
        <v>16</v>
      </c>
      <c r="H1595" s="3" t="s">
        <v>422</v>
      </c>
      <c r="I1595" s="3" t="s">
        <v>659</v>
      </c>
      <c r="J1595" s="6" t="str">
        <f t="array" ref="J1595">_xlfn.TEXTJOIN("、",TRUE,IF(C$2:C$1994=C1595,E$2:E$1994,""))</f>
        <v>动画、服装与服饰设计、服装与服饰设计、环境设计、视觉传达设计、视觉传达设计、戏剧影视美术设计、艺术设计学</v>
      </c>
      <c r="K1595" s="6" t="str">
        <f t="array" ref="K1595">_xlfn.TEXTJOIN("、",TRUE,IF(E$2:E$1994=E1595,C$2:C$1994,""))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596" ht="25.5" spans="1:11">
      <c r="A1596" s="49" t="s">
        <v>3114</v>
      </c>
      <c r="B1596" s="50" t="s">
        <v>471</v>
      </c>
      <c r="C1596" s="3" t="s">
        <v>472</v>
      </c>
      <c r="D1596" s="3" t="s">
        <v>2982</v>
      </c>
      <c r="E1596" s="1" t="s">
        <v>2983</v>
      </c>
      <c r="F1596" s="3" t="s">
        <v>15</v>
      </c>
      <c r="G1596" s="3" t="s">
        <v>16</v>
      </c>
      <c r="H1596" s="3" t="s">
        <v>422</v>
      </c>
      <c r="I1596" s="3"/>
      <c r="J1596" s="6" t="str">
        <f t="array" ref="J1596">_xlfn.TEXTJOIN("、",TRUE,IF(C$2:C$1994=C1596,E$2:E$1994,""))</f>
        <v>动画、服装与服饰设计、服装与服饰设计、环境设计、视觉传达设计、视觉传达设计、戏剧影视美术设计、艺术设计学</v>
      </c>
      <c r="K1596" s="6" t="str">
        <f t="array" ref="K1596">_xlfn.TEXTJOIN("、",TRUE,IF(E$2:E$1994=E1596,C$2:C$1994,""))</f>
        <v>人物形象设计、舞台艺术设计与制作、美术教育</v>
      </c>
    </row>
    <row r="1597" spans="1:11">
      <c r="A1597" s="49" t="s">
        <v>3115</v>
      </c>
      <c r="B1597" s="50" t="s">
        <v>471</v>
      </c>
      <c r="C1597" s="3" t="s">
        <v>472</v>
      </c>
      <c r="D1597" s="3" t="s">
        <v>2858</v>
      </c>
      <c r="E1597" s="1" t="s">
        <v>2859</v>
      </c>
      <c r="F1597" s="3" t="s">
        <v>15</v>
      </c>
      <c r="G1597" s="3" t="s">
        <v>16</v>
      </c>
      <c r="H1597" s="3" t="s">
        <v>422</v>
      </c>
      <c r="I1597" s="3"/>
      <c r="J1597" s="6" t="str">
        <f t="array" ref="J1597">_xlfn.TEXTJOIN("、",TRUE,IF(C$2:C$1994=C1597,E$2:E$1994,""))</f>
        <v>动画、服装与服饰设计、服装与服饰设计、环境设计、视觉传达设计、视觉传达设计、戏剧影视美术设计、艺术设计学</v>
      </c>
      <c r="K1597" s="6" t="str">
        <f t="array" ref="K1597">_xlfn.TEXTJOIN("、",TRUE,IF(E$2:E$1994=E1597,C$2:C$1994,""))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598" spans="1:11">
      <c r="A1598" s="49" t="s">
        <v>3116</v>
      </c>
      <c r="B1598" s="50" t="s">
        <v>439</v>
      </c>
      <c r="C1598" s="3" t="s">
        <v>440</v>
      </c>
      <c r="D1598" s="3" t="s">
        <v>418</v>
      </c>
      <c r="E1598" s="1" t="s">
        <v>419</v>
      </c>
      <c r="F1598" s="3" t="s">
        <v>15</v>
      </c>
      <c r="G1598" s="3" t="s">
        <v>16</v>
      </c>
      <c r="H1598" s="3" t="s">
        <v>422</v>
      </c>
      <c r="I1598" s="3"/>
      <c r="J1598" s="6" t="str">
        <f t="array" ref="J1598">_xlfn.TEXTJOIN("、",TRUE,IF(C$2:C$1994=C1598,E$2:E$1994,""))</f>
        <v>表演、舞蹈表演、舞蹈学、音乐表演、音乐表演</v>
      </c>
      <c r="K1598" s="6" t="str">
        <f t="array" ref="K1598">_xlfn.TEXTJOIN("、",TRUE,IF(E$2:E$1994=E1598,C$2:C$1994,""))</f>
        <v>音乐表演、舞蹈表演、戏曲表演、表演艺术、戏剧影视表演、歌舞表演、现代流行音乐、戏曲音乐、时尚表演与传播、民族表演艺术</v>
      </c>
    </row>
    <row r="1599" spans="1:11">
      <c r="A1599" s="49" t="s">
        <v>3117</v>
      </c>
      <c r="B1599" s="50" t="s">
        <v>439</v>
      </c>
      <c r="C1599" s="3" t="s">
        <v>440</v>
      </c>
      <c r="D1599" s="3" t="s">
        <v>3041</v>
      </c>
      <c r="E1599" s="1" t="s">
        <v>424</v>
      </c>
      <c r="F1599" s="3" t="s">
        <v>15</v>
      </c>
      <c r="G1599" s="3" t="s">
        <v>16</v>
      </c>
      <c r="H1599" s="3" t="s">
        <v>422</v>
      </c>
      <c r="I1599" s="3"/>
      <c r="J1599" s="6" t="str">
        <f t="array" ref="J1599">_xlfn.TEXTJOIN("、",TRUE,IF(C$2:C$1994=C1599,E$2:E$1994,""))</f>
        <v>表演、舞蹈表演、舞蹈学、音乐表演、音乐表演</v>
      </c>
      <c r="K1599" s="6" t="str">
        <f t="array" ref="K1599">_xlfn.TEXTJOIN("、",TRUE,IF(E$2:E$1994=E1599,C$2:C$1994,""))</f>
        <v>舞蹈表演、歌舞表演、国际标准舞、民族表演艺术、舞蹈教育</v>
      </c>
    </row>
    <row r="1600" spans="1:11">
      <c r="A1600" s="49" t="s">
        <v>3118</v>
      </c>
      <c r="B1600" s="50" t="s">
        <v>439</v>
      </c>
      <c r="C1600" s="3" t="s">
        <v>440</v>
      </c>
      <c r="D1600" s="3" t="s">
        <v>3048</v>
      </c>
      <c r="E1600" s="1" t="s">
        <v>3049</v>
      </c>
      <c r="F1600" s="3" t="s">
        <v>15</v>
      </c>
      <c r="G1600" s="3" t="s">
        <v>16</v>
      </c>
      <c r="H1600" s="3" t="s">
        <v>422</v>
      </c>
      <c r="I1600" s="3"/>
      <c r="J1600" s="6" t="str">
        <f t="array" ref="J1600">_xlfn.TEXTJOIN("、",TRUE,IF(C$2:C$1994=C1600,E$2:E$1994,""))</f>
        <v>表演、舞蹈表演、舞蹈学、音乐表演、音乐表演</v>
      </c>
      <c r="K1600" s="6" t="str">
        <f t="array" ref="K1600">_xlfn.TEXTJOIN("、",TRUE,IF(E$2:E$1994=E1600,C$2:C$1994,""))</f>
        <v>舞蹈表演、表演艺术、歌舞表演、国际标准舞、民族表演艺术、舞蹈教育</v>
      </c>
    </row>
    <row r="1601" spans="1:11">
      <c r="A1601" s="49" t="s">
        <v>3119</v>
      </c>
      <c r="B1601" s="50" t="s">
        <v>439</v>
      </c>
      <c r="C1601" s="3" t="s">
        <v>440</v>
      </c>
      <c r="D1601" s="3" t="s">
        <v>3027</v>
      </c>
      <c r="E1601" s="1" t="s">
        <v>421</v>
      </c>
      <c r="F1601" s="3" t="s">
        <v>15</v>
      </c>
      <c r="G1601" s="3" t="s">
        <v>16</v>
      </c>
      <c r="H1601" s="3" t="s">
        <v>422</v>
      </c>
      <c r="I1601" s="3"/>
      <c r="J1601" s="6" t="str">
        <f t="array" ref="J1601">_xlfn.TEXTJOIN("、",TRUE,IF(C$2:C$1994=C1601,E$2:E$1994,""))</f>
        <v>表演、舞蹈表演、舞蹈学、音乐表演、音乐表演</v>
      </c>
      <c r="K1601" s="6" t="str">
        <f t="array" ref="K1601">_xlfn.TEXTJOIN("、",TRUE,IF(E$2:E$1994=E1601,C$2:C$1994,""))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602" spans="1:11">
      <c r="A1602" s="49" t="s">
        <v>3120</v>
      </c>
      <c r="B1602" s="50" t="s">
        <v>439</v>
      </c>
      <c r="C1602" s="3" t="s">
        <v>440</v>
      </c>
      <c r="D1602" s="3" t="s">
        <v>3029</v>
      </c>
      <c r="E1602" s="1" t="s">
        <v>421</v>
      </c>
      <c r="F1602" s="3" t="s">
        <v>15</v>
      </c>
      <c r="G1602" s="3" t="s">
        <v>16</v>
      </c>
      <c r="H1602" s="3" t="s">
        <v>422</v>
      </c>
      <c r="I1602" s="3" t="s">
        <v>659</v>
      </c>
      <c r="J1602" s="6" t="str">
        <f t="array" ref="J1602">_xlfn.TEXTJOIN("、",TRUE,IF(C$2:C$1994=C1602,E$2:E$1994,""))</f>
        <v>表演、舞蹈表演、舞蹈学、音乐表演、音乐表演</v>
      </c>
      <c r="K1602" s="6" t="str">
        <f t="array" ref="K1602">_xlfn.TEXTJOIN("、",TRUE,IF(E$2:E$1994=E1602,C$2:C$1994,""))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603" spans="1:11">
      <c r="A1603" s="49" t="s">
        <v>3121</v>
      </c>
      <c r="B1603" s="50" t="s">
        <v>3122</v>
      </c>
      <c r="C1603" s="3" t="s">
        <v>3123</v>
      </c>
      <c r="D1603" s="3" t="s">
        <v>2843</v>
      </c>
      <c r="E1603" s="1" t="s">
        <v>2844</v>
      </c>
      <c r="F1603" s="3" t="s">
        <v>15</v>
      </c>
      <c r="G1603" s="3" t="s">
        <v>16</v>
      </c>
      <c r="H1603" s="3" t="s">
        <v>422</v>
      </c>
      <c r="I1603" s="3"/>
      <c r="J1603" s="6" t="str">
        <f t="array" ref="J1603">_xlfn.TEXTJOIN("、",TRUE,IF(C$2:C$1994=C1603,E$2:E$1994,""))</f>
        <v>工艺美术、绘画、美术学</v>
      </c>
      <c r="K1603" s="6" t="str">
        <f t="array" ref="K1603">_xlfn.TEXTJOIN("、",TRUE,IF(E$2:E$1994=E1603,C$2:C$1994,""))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604" spans="1:11">
      <c r="A1604" s="49" t="s">
        <v>3124</v>
      </c>
      <c r="B1604" s="50" t="s">
        <v>3122</v>
      </c>
      <c r="C1604" s="3" t="s">
        <v>3123</v>
      </c>
      <c r="D1604" s="3" t="s">
        <v>2902</v>
      </c>
      <c r="E1604" s="1" t="s">
        <v>2903</v>
      </c>
      <c r="F1604" s="3" t="s">
        <v>15</v>
      </c>
      <c r="G1604" s="3" t="s">
        <v>16</v>
      </c>
      <c r="H1604" s="3" t="s">
        <v>422</v>
      </c>
      <c r="I1604" s="3"/>
      <c r="J1604" s="6" t="str">
        <f t="array" ref="J1604">_xlfn.TEXTJOIN("、",TRUE,IF(C$2:C$1994=C1604,E$2:E$1994,""))</f>
        <v>工艺美术、绘画、美术学</v>
      </c>
      <c r="K1604" s="6" t="str">
        <f t="array" ref="K1604">_xlfn.TEXTJOIN("、",TRUE,IF(E$2:E$1994=E1604,C$2:C$1994,""))</f>
        <v>书画艺术、民族美术</v>
      </c>
    </row>
    <row r="1605" spans="1:11">
      <c r="A1605" s="49" t="s">
        <v>3125</v>
      </c>
      <c r="B1605" s="50" t="s">
        <v>3122</v>
      </c>
      <c r="C1605" s="3" t="s">
        <v>3123</v>
      </c>
      <c r="D1605" s="3" t="s">
        <v>2908</v>
      </c>
      <c r="E1605" s="1" t="s">
        <v>2909</v>
      </c>
      <c r="F1605" s="3" t="s">
        <v>15</v>
      </c>
      <c r="G1605" s="3" t="s">
        <v>16</v>
      </c>
      <c r="H1605" s="3" t="s">
        <v>422</v>
      </c>
      <c r="I1605" s="3"/>
      <c r="J1605" s="6" t="str">
        <f t="array" ref="J1605">_xlfn.TEXTJOIN("、",TRUE,IF(C$2:C$1994=C1605,E$2:E$1994,""))</f>
        <v>工艺美术、绘画、美术学</v>
      </c>
      <c r="K1605" s="6" t="str">
        <f t="array" ref="K1605">_xlfn.TEXTJOIN("、",TRUE,IF(E$2:E$1994=E1605,C$2:C$1994,""))</f>
        <v>书画艺术、刺绣设计与工艺、民族美术、美术教育</v>
      </c>
    </row>
    <row r="1606" spans="1:11">
      <c r="A1606" s="49" t="s">
        <v>3126</v>
      </c>
      <c r="B1606" s="50" t="s">
        <v>3127</v>
      </c>
      <c r="C1606" s="3" t="s">
        <v>3128</v>
      </c>
      <c r="D1606" s="3" t="s">
        <v>2833</v>
      </c>
      <c r="E1606" s="1" t="s">
        <v>2834</v>
      </c>
      <c r="F1606" s="3" t="s">
        <v>15</v>
      </c>
      <c r="G1606" s="3" t="s">
        <v>16</v>
      </c>
      <c r="H1606" s="3" t="s">
        <v>422</v>
      </c>
      <c r="I1606" s="3"/>
      <c r="J1606" s="6" t="str">
        <f t="array" ref="J1606">_xlfn.TEXTJOIN("、",TRUE,IF(C$2:C$1994=C1606,E$2:E$1994,""))</f>
        <v>产品设计、工艺美术</v>
      </c>
      <c r="K1606" s="6" t="str">
        <f t="array" ref="K1606">_xlfn.TEXTJOIN("、",TRUE,IF(E$2:E$1994=E1606,C$2:C$1994,""))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607" spans="1:11">
      <c r="A1607" s="49" t="s">
        <v>3129</v>
      </c>
      <c r="B1607" s="50" t="s">
        <v>3127</v>
      </c>
      <c r="C1607" s="3" t="s">
        <v>3128</v>
      </c>
      <c r="D1607" s="3" t="s">
        <v>2843</v>
      </c>
      <c r="E1607" s="1" t="s">
        <v>2844</v>
      </c>
      <c r="F1607" s="3" t="s">
        <v>15</v>
      </c>
      <c r="G1607" s="3" t="s">
        <v>16</v>
      </c>
      <c r="H1607" s="3" t="s">
        <v>422</v>
      </c>
      <c r="I1607" s="3"/>
      <c r="J1607" s="6" t="str">
        <f t="array" ref="J1607">_xlfn.TEXTJOIN("、",TRUE,IF(C$2:C$1994=C1607,E$2:E$1994,""))</f>
        <v>产品设计、工艺美术</v>
      </c>
      <c r="K1607" s="6" t="str">
        <f t="array" ref="K1607">_xlfn.TEXTJOIN("、",TRUE,IF(E$2:E$1994=E1607,C$2:C$1994,""))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608" ht="51" spans="1:11">
      <c r="A1608" s="49" t="s">
        <v>3130</v>
      </c>
      <c r="B1608" s="50" t="s">
        <v>3131</v>
      </c>
      <c r="C1608" s="3" t="s">
        <v>3132</v>
      </c>
      <c r="D1608" s="49" t="s">
        <v>3133</v>
      </c>
      <c r="E1608" s="1" t="s">
        <v>3134</v>
      </c>
      <c r="F1608" s="8" t="s">
        <v>15</v>
      </c>
      <c r="G1608" s="3" t="s">
        <v>16</v>
      </c>
      <c r="H1608" s="8" t="s">
        <v>15</v>
      </c>
      <c r="I1608" s="3"/>
      <c r="J1608" s="6" t="str">
        <f t="array" ref="J1608">_xlfn.TEXTJOIN("、",TRUE,IF(C$2:C$1994=C1608,E$2:E$1994,""))</f>
        <v>中国少数民族语言文学（藏语方向）</v>
      </c>
      <c r="K1608" s="6" t="str">
        <f t="array" ref="K1608">_xlfn.TEXTJOIN("、",TRUE,IF(E$2:E$1994=E1608,C$2:C$1994,""))</f>
        <v>中国少数民族语言文化</v>
      </c>
    </row>
    <row r="1609" spans="1:11">
      <c r="A1609" s="49" t="s">
        <v>3135</v>
      </c>
      <c r="B1609" s="50" t="s">
        <v>219</v>
      </c>
      <c r="C1609" s="3" t="s">
        <v>220</v>
      </c>
      <c r="D1609" s="3" t="s">
        <v>191</v>
      </c>
      <c r="E1609" s="1" t="s">
        <v>192</v>
      </c>
      <c r="F1609" s="3" t="s">
        <v>15</v>
      </c>
      <c r="G1609" s="3" t="s">
        <v>16</v>
      </c>
      <c r="H1609" s="3" t="s">
        <v>15</v>
      </c>
      <c r="I1609" s="3"/>
      <c r="J1609" s="6" t="str">
        <f t="array" ref="J1609">_xlfn.TEXTJOIN("、",TRUE,IF(C$2:C$1994=C1609,E$2:E$1994,""))</f>
        <v>旅游管理、旅游管理、网络与新媒体、网络与新媒体、文化产业管理</v>
      </c>
      <c r="K1609" s="6" t="str">
        <f t="array" ref="K1609">_xlfn.TEXTJOIN("、",TRUE,IF(E$2:E$1994=E1609,C$2:C$1994,""))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10" spans="1:11">
      <c r="A1610" s="49" t="s">
        <v>3136</v>
      </c>
      <c r="B1610" s="50" t="s">
        <v>219</v>
      </c>
      <c r="C1610" s="3" t="s">
        <v>220</v>
      </c>
      <c r="D1610" s="3" t="s">
        <v>658</v>
      </c>
      <c r="E1610" s="1" t="s">
        <v>192</v>
      </c>
      <c r="F1610" s="3" t="s">
        <v>15</v>
      </c>
      <c r="G1610" s="3" t="s">
        <v>16</v>
      </c>
      <c r="H1610" s="3" t="s">
        <v>15</v>
      </c>
      <c r="I1610" s="3" t="s">
        <v>659</v>
      </c>
      <c r="J1610" s="6" t="str">
        <f t="array" ref="J1610">_xlfn.TEXTJOIN("、",TRUE,IF(C$2:C$1994=C1610,E$2:E$1994,""))</f>
        <v>旅游管理、旅游管理、网络与新媒体、网络与新媒体、文化产业管理</v>
      </c>
      <c r="K1610" s="6" t="str">
        <f t="array" ref="K1610">_xlfn.TEXTJOIN("、",TRUE,IF(E$2:E$1994=E1610,C$2:C$1994,""))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11" ht="25.5" spans="1:11">
      <c r="A1611" s="49" t="s">
        <v>3137</v>
      </c>
      <c r="B1611" s="50" t="s">
        <v>219</v>
      </c>
      <c r="C1611" s="3" t="s">
        <v>220</v>
      </c>
      <c r="D1611" s="3" t="s">
        <v>3104</v>
      </c>
      <c r="E1611" s="1" t="s">
        <v>3105</v>
      </c>
      <c r="F1611" s="3" t="s">
        <v>15</v>
      </c>
      <c r="G1611" s="3" t="s">
        <v>16</v>
      </c>
      <c r="H1611" s="3" t="s">
        <v>15</v>
      </c>
      <c r="I1611" s="3"/>
      <c r="J1611" s="6" t="str">
        <f t="array" ref="J1611">_xlfn.TEXTJOIN("、",TRUE,IF(C$2:C$1994=C1611,E$2:E$1994,""))</f>
        <v>旅游管理、旅游管理、网络与新媒体、网络与新媒体、文化产业管理</v>
      </c>
      <c r="K1611" s="6" t="str">
        <f t="array" ref="K1611">_xlfn.TEXTJOIN("、",TRUE,IF(E$2:E$1994=E1611,C$2:C$1994,""))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12" ht="25.5" spans="1:11">
      <c r="A1612" s="49" t="s">
        <v>3138</v>
      </c>
      <c r="B1612" s="50" t="s">
        <v>219</v>
      </c>
      <c r="C1612" s="3" t="s">
        <v>220</v>
      </c>
      <c r="D1612" s="3" t="s">
        <v>3107</v>
      </c>
      <c r="E1612" s="1" t="s">
        <v>3105</v>
      </c>
      <c r="F1612" s="3" t="s">
        <v>15</v>
      </c>
      <c r="G1612" s="3" t="s">
        <v>16</v>
      </c>
      <c r="H1612" s="3" t="s">
        <v>15</v>
      </c>
      <c r="I1612" s="3" t="s">
        <v>659</v>
      </c>
      <c r="J1612" s="6" t="str">
        <f t="array" ref="J1612">_xlfn.TEXTJOIN("、",TRUE,IF(C$2:C$1994=C1612,E$2:E$1994,""))</f>
        <v>旅游管理、旅游管理、网络与新媒体、网络与新媒体、文化产业管理</v>
      </c>
      <c r="K1612" s="6" t="str">
        <f t="array" ref="K1612">_xlfn.TEXTJOIN("、",TRUE,IF(E$2:E$1994=E1612,C$2:C$1994,""))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13" ht="25.5" spans="1:11">
      <c r="A1613" s="49" t="s">
        <v>3139</v>
      </c>
      <c r="B1613" s="50" t="s">
        <v>219</v>
      </c>
      <c r="C1613" s="3" t="s">
        <v>220</v>
      </c>
      <c r="D1613" s="3" t="s">
        <v>2689</v>
      </c>
      <c r="E1613" s="1" t="s">
        <v>2690</v>
      </c>
      <c r="F1613" s="3" t="s">
        <v>15</v>
      </c>
      <c r="G1613" s="3" t="s">
        <v>16</v>
      </c>
      <c r="H1613" s="3" t="s">
        <v>15</v>
      </c>
      <c r="I1613" s="3"/>
      <c r="J1613" s="6" t="str">
        <f t="array" ref="J1613">_xlfn.TEXTJOIN("、",TRUE,IF(C$2:C$1994=C1613,E$2:E$1994,""))</f>
        <v>旅游管理、旅游管理、网络与新媒体、网络与新媒体、文化产业管理</v>
      </c>
      <c r="K1613" s="6" t="str">
        <f t="array" ref="K1613">_xlfn.TEXTJOIN("、",TRUE,IF(E$2:E$1994=E1613,C$2:C$1994,""))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614" spans="1:11">
      <c r="A1614" s="49" t="s">
        <v>3140</v>
      </c>
      <c r="B1614" s="50" t="s">
        <v>180</v>
      </c>
      <c r="C1614" s="3" t="s">
        <v>181</v>
      </c>
      <c r="D1614" s="3" t="s">
        <v>132</v>
      </c>
      <c r="E1614" s="1" t="s">
        <v>133</v>
      </c>
      <c r="F1614" s="3" t="s">
        <v>15</v>
      </c>
      <c r="G1614" s="3" t="s">
        <v>16</v>
      </c>
      <c r="H1614" s="3" t="s">
        <v>15</v>
      </c>
      <c r="I1614" s="3"/>
      <c r="J1614" s="6" t="str">
        <f t="array" ref="J1614">_xlfn.TEXTJOIN("、",TRUE,IF(C$2:C$1994=C1614,E$2:E$1994,""))</f>
        <v>工商管理、公共事业管理、旅游管理、旅游管理、网络与新媒体、网络与新媒体、文化产业管理</v>
      </c>
      <c r="K1614" s="6" t="str">
        <f t="array" ref="K1614">_xlfn.TEXTJOIN("、",TRUE,IF(E$2:E$1994=E1614,C$2:C$1994,""))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615" ht="25.5" spans="1:11">
      <c r="A1615" s="49" t="s">
        <v>3141</v>
      </c>
      <c r="B1615" s="50" t="s">
        <v>180</v>
      </c>
      <c r="C1615" s="3" t="s">
        <v>181</v>
      </c>
      <c r="D1615" s="3" t="s">
        <v>1239</v>
      </c>
      <c r="E1615" s="1" t="s">
        <v>1240</v>
      </c>
      <c r="F1615" s="3" t="s">
        <v>15</v>
      </c>
      <c r="G1615" s="3" t="s">
        <v>16</v>
      </c>
      <c r="H1615" s="3" t="s">
        <v>15</v>
      </c>
      <c r="I1615" s="3"/>
      <c r="J1615" s="6" t="str">
        <f t="array" ref="J1615">_xlfn.TEXTJOIN("、",TRUE,IF(C$2:C$1994=C1615,E$2:E$1994,""))</f>
        <v>工商管理、公共事业管理、旅游管理、旅游管理、网络与新媒体、网络与新媒体、文化产业管理</v>
      </c>
      <c r="K1615" s="6" t="str">
        <f t="array" ref="K1615">_xlfn.TEXTJOIN("、",TRUE,IF(E$2:E$1994=E1615,C$2:C$1994,""))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616" spans="1:11">
      <c r="A1616" s="49" t="s">
        <v>3142</v>
      </c>
      <c r="B1616" s="50" t="s">
        <v>180</v>
      </c>
      <c r="C1616" s="3" t="s">
        <v>181</v>
      </c>
      <c r="D1616" s="3" t="s">
        <v>191</v>
      </c>
      <c r="E1616" s="1" t="s">
        <v>192</v>
      </c>
      <c r="F1616" s="3" t="s">
        <v>15</v>
      </c>
      <c r="G1616" s="3" t="s">
        <v>16</v>
      </c>
      <c r="H1616" s="3" t="s">
        <v>15</v>
      </c>
      <c r="I1616" s="3"/>
      <c r="J1616" s="6" t="str">
        <f t="array" ref="J1616">_xlfn.TEXTJOIN("、",TRUE,IF(C$2:C$1994=C1616,E$2:E$1994,""))</f>
        <v>工商管理、公共事业管理、旅游管理、旅游管理、网络与新媒体、网络与新媒体、文化产业管理</v>
      </c>
      <c r="K1616" s="6" t="str">
        <f t="array" ref="K1616">_xlfn.TEXTJOIN("、",TRUE,IF(E$2:E$1994=E1616,C$2:C$1994,""))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17" spans="1:11">
      <c r="A1617" s="49" t="s">
        <v>3143</v>
      </c>
      <c r="B1617" s="50" t="s">
        <v>180</v>
      </c>
      <c r="C1617" s="3" t="s">
        <v>181</v>
      </c>
      <c r="D1617" s="3" t="s">
        <v>658</v>
      </c>
      <c r="E1617" s="1" t="s">
        <v>192</v>
      </c>
      <c r="F1617" s="3" t="s">
        <v>15</v>
      </c>
      <c r="G1617" s="3" t="s">
        <v>16</v>
      </c>
      <c r="H1617" s="3" t="s">
        <v>15</v>
      </c>
      <c r="I1617" s="3" t="s">
        <v>659</v>
      </c>
      <c r="J1617" s="6" t="str">
        <f t="array" ref="J1617">_xlfn.TEXTJOIN("、",TRUE,IF(C$2:C$1994=C1617,E$2:E$1994,""))</f>
        <v>工商管理、公共事业管理、旅游管理、旅游管理、网络与新媒体、网络与新媒体、文化产业管理</v>
      </c>
      <c r="K1617" s="6" t="str">
        <f t="array" ref="K1617">_xlfn.TEXTJOIN("、",TRUE,IF(E$2:E$1994=E1617,C$2:C$1994,""))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18" ht="25.5" spans="1:11">
      <c r="A1618" s="49" t="s">
        <v>3144</v>
      </c>
      <c r="B1618" s="50" t="s">
        <v>180</v>
      </c>
      <c r="C1618" s="3" t="s">
        <v>181</v>
      </c>
      <c r="D1618" s="3" t="s">
        <v>3104</v>
      </c>
      <c r="E1618" s="1" t="s">
        <v>3105</v>
      </c>
      <c r="F1618" s="3" t="s">
        <v>15</v>
      </c>
      <c r="G1618" s="3" t="s">
        <v>16</v>
      </c>
      <c r="H1618" s="3" t="s">
        <v>15</v>
      </c>
      <c r="I1618" s="3"/>
      <c r="J1618" s="6" t="str">
        <f t="array" ref="J1618">_xlfn.TEXTJOIN("、",TRUE,IF(C$2:C$1994=C1618,E$2:E$1994,""))</f>
        <v>工商管理、公共事业管理、旅游管理、旅游管理、网络与新媒体、网络与新媒体、文化产业管理</v>
      </c>
      <c r="K1618" s="6" t="str">
        <f t="array" ref="K1618">_xlfn.TEXTJOIN("、",TRUE,IF(E$2:E$1994=E1618,C$2:C$1994,""))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19" ht="25.5" spans="1:11">
      <c r="A1619" s="49" t="s">
        <v>3145</v>
      </c>
      <c r="B1619" s="50" t="s">
        <v>180</v>
      </c>
      <c r="C1619" s="3" t="s">
        <v>181</v>
      </c>
      <c r="D1619" s="3" t="s">
        <v>3107</v>
      </c>
      <c r="E1619" s="1" t="s">
        <v>3105</v>
      </c>
      <c r="F1619" s="3" t="s">
        <v>15</v>
      </c>
      <c r="G1619" s="3" t="s">
        <v>16</v>
      </c>
      <c r="H1619" s="3" t="s">
        <v>15</v>
      </c>
      <c r="I1619" s="3" t="s">
        <v>659</v>
      </c>
      <c r="J1619" s="6" t="str">
        <f t="array" ref="J1619">_xlfn.TEXTJOIN("、",TRUE,IF(C$2:C$1994=C1619,E$2:E$1994,""))</f>
        <v>工商管理、公共事业管理、旅游管理、旅游管理、网络与新媒体、网络与新媒体、文化产业管理</v>
      </c>
      <c r="K1619" s="6" t="str">
        <f t="array" ref="K1619">_xlfn.TEXTJOIN("、",TRUE,IF(E$2:E$1994=E1619,C$2:C$1994,""))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20" ht="25.5" spans="1:11">
      <c r="A1620" s="49" t="s">
        <v>3146</v>
      </c>
      <c r="B1620" s="50" t="s">
        <v>180</v>
      </c>
      <c r="C1620" s="3" t="s">
        <v>181</v>
      </c>
      <c r="D1620" s="3" t="s">
        <v>2689</v>
      </c>
      <c r="E1620" s="1" t="s">
        <v>2690</v>
      </c>
      <c r="F1620" s="3" t="s">
        <v>15</v>
      </c>
      <c r="G1620" s="3" t="s">
        <v>16</v>
      </c>
      <c r="H1620" s="3" t="s">
        <v>15</v>
      </c>
      <c r="I1620" s="3"/>
      <c r="J1620" s="6" t="str">
        <f t="array" ref="J1620">_xlfn.TEXTJOIN("、",TRUE,IF(C$2:C$1994=C1620,E$2:E$1994,""))</f>
        <v>工商管理、公共事业管理、旅游管理、旅游管理、网络与新媒体、网络与新媒体、文化产业管理</v>
      </c>
      <c r="K1620" s="6" t="str">
        <f t="array" ref="K1620">_xlfn.TEXTJOIN("、",TRUE,IF(E$2:E$1994=E1620,C$2:C$1994,""))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621" spans="1:11">
      <c r="A1621" s="49" t="s">
        <v>3147</v>
      </c>
      <c r="B1621" s="51" t="s">
        <v>182</v>
      </c>
      <c r="C1621" s="3" t="s">
        <v>183</v>
      </c>
      <c r="D1621" s="3" t="s">
        <v>259</v>
      </c>
      <c r="E1621" s="1" t="s">
        <v>163</v>
      </c>
      <c r="F1621" s="3" t="s">
        <v>15</v>
      </c>
      <c r="G1621" s="3" t="s">
        <v>16</v>
      </c>
      <c r="H1621" s="3" t="s">
        <v>15</v>
      </c>
      <c r="I1621" s="3"/>
      <c r="J1621" s="6" t="str">
        <f t="array" ref="J1621">_xlfn.TEXTJOIN("、",TRUE,IF(C$2:C$1994=C1621,E$2:E$1994,""))</f>
        <v>电子商务、工商管理、公共事业管理、管理科学、国际经济与贸易、文化产业管理</v>
      </c>
      <c r="K1621" s="6" t="str">
        <f t="array" ref="K1621">_xlfn.TEXTJOIN("、",TRUE,IF(E$2:E$1994=E1621,C$2:C$1994,""))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22" spans="1:11">
      <c r="A1622" s="49" t="s">
        <v>3148</v>
      </c>
      <c r="B1622" s="51" t="s">
        <v>182</v>
      </c>
      <c r="C1622" s="3" t="s">
        <v>183</v>
      </c>
      <c r="D1622" s="3" t="s">
        <v>132</v>
      </c>
      <c r="E1622" s="1" t="s">
        <v>133</v>
      </c>
      <c r="F1622" s="3" t="s">
        <v>15</v>
      </c>
      <c r="G1622" s="3" t="s">
        <v>16</v>
      </c>
      <c r="H1622" s="3" t="s">
        <v>15</v>
      </c>
      <c r="I1622" s="3"/>
      <c r="J1622" s="6" t="str">
        <f t="array" ref="J1622">_xlfn.TEXTJOIN("、",TRUE,IF(C$2:C$1994=C1622,E$2:E$1994,""))</f>
        <v>电子商务、工商管理、公共事业管理、管理科学、国际经济与贸易、文化产业管理</v>
      </c>
      <c r="K1622" s="6" t="str">
        <f t="array" ref="K1622">_xlfn.TEXTJOIN("、",TRUE,IF(E$2:E$1994=E1622,C$2:C$1994,""))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623" ht="25.5" spans="1:11">
      <c r="A1623" s="49" t="s">
        <v>3149</v>
      </c>
      <c r="B1623" s="50" t="s">
        <v>3150</v>
      </c>
      <c r="C1623" s="3" t="s">
        <v>183</v>
      </c>
      <c r="D1623" s="3" t="s">
        <v>1239</v>
      </c>
      <c r="E1623" s="1" t="s">
        <v>1240</v>
      </c>
      <c r="F1623" s="3" t="s">
        <v>15</v>
      </c>
      <c r="G1623" s="3" t="s">
        <v>16</v>
      </c>
      <c r="H1623" s="3" t="s">
        <v>15</v>
      </c>
      <c r="I1623" s="3"/>
      <c r="J1623" s="6" t="str">
        <f t="array" ref="J1623">_xlfn.TEXTJOIN("、",TRUE,IF(C$2:C$1994=C1623,E$2:E$1994,""))</f>
        <v>电子商务、工商管理、公共事业管理、管理科学、国际经济与贸易、文化产业管理</v>
      </c>
      <c r="K1623" s="6" t="str">
        <f t="array" ref="K1623">_xlfn.TEXTJOIN("、",TRUE,IF(E$2:E$1994=E1623,C$2:C$1994,""))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624" spans="1:11">
      <c r="A1624" s="49" t="s">
        <v>3151</v>
      </c>
      <c r="B1624" s="50" t="s">
        <v>3150</v>
      </c>
      <c r="C1624" s="3" t="s">
        <v>183</v>
      </c>
      <c r="D1624" s="3" t="s">
        <v>2653</v>
      </c>
      <c r="E1624" s="1" t="s">
        <v>2654</v>
      </c>
      <c r="F1624" s="3" t="s">
        <v>15</v>
      </c>
      <c r="G1624" s="3" t="s">
        <v>16</v>
      </c>
      <c r="H1624" s="3" t="s">
        <v>15</v>
      </c>
      <c r="I1624" s="3"/>
      <c r="J1624" s="6" t="str">
        <f t="array" ref="J1624">_xlfn.TEXTJOIN("、",TRUE,IF(C$2:C$1994=C1624,E$2:E$1994,""))</f>
        <v>电子商务、工商管理、公共事业管理、管理科学、国际经济与贸易、文化产业管理</v>
      </c>
      <c r="K1624" s="6" t="str">
        <f t="array" ref="K1624">_xlfn.TEXTJOIN("、",TRUE,IF(E$2:E$1994=E1624,C$2:C$1994,""))</f>
        <v>工商企业管理、商务管理、中小企业创业与经营、现代物流管理、智慧景区开发与管理、公共文化服务与管理、图书档案管理、现代家政服务与管理</v>
      </c>
    </row>
    <row r="1625" ht="25.5" spans="1:11">
      <c r="A1625" s="49" t="s">
        <v>3152</v>
      </c>
      <c r="B1625" s="51" t="s">
        <v>182</v>
      </c>
      <c r="C1625" s="3" t="s">
        <v>183</v>
      </c>
      <c r="D1625" s="3" t="s">
        <v>2040</v>
      </c>
      <c r="E1625" s="1" t="s">
        <v>246</v>
      </c>
      <c r="F1625" s="3" t="s">
        <v>15</v>
      </c>
      <c r="G1625" s="3" t="s">
        <v>16</v>
      </c>
      <c r="H1625" s="3" t="s">
        <v>15</v>
      </c>
      <c r="I1625" s="3"/>
      <c r="J1625" s="6" t="str">
        <f t="array" ref="J1625">_xlfn.TEXTJOIN("、",TRUE,IF(C$2:C$1994=C1625,E$2:E$1994,""))</f>
        <v>电子商务、工商管理、公共事业管理、管理科学、国际经济与贸易、文化产业管理</v>
      </c>
      <c r="K1625" s="6" t="str">
        <f t="array" ref="K1625">_xlfn.TEXTJOIN("、",TRUE,IF(E$2:E$1994=E1625,C$2:C$1994,""))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626" ht="25.5" spans="1:11">
      <c r="A1626" s="49" t="s">
        <v>3153</v>
      </c>
      <c r="B1626" s="50" t="s">
        <v>3150</v>
      </c>
      <c r="C1626" s="3" t="s">
        <v>183</v>
      </c>
      <c r="D1626" s="3" t="s">
        <v>2689</v>
      </c>
      <c r="E1626" s="1" t="s">
        <v>2690</v>
      </c>
      <c r="F1626" s="3" t="s">
        <v>15</v>
      </c>
      <c r="G1626" s="3" t="s">
        <v>16</v>
      </c>
      <c r="H1626" s="3" t="s">
        <v>15</v>
      </c>
      <c r="I1626" s="3"/>
      <c r="J1626" s="6" t="str">
        <f t="array" ref="J1626">_xlfn.TEXTJOIN("、",TRUE,IF(C$2:C$1994=C1626,E$2:E$1994,""))</f>
        <v>电子商务、工商管理、公共事业管理、管理科学、国际经济与贸易、文化产业管理</v>
      </c>
      <c r="K1626" s="6" t="str">
        <f t="array" ref="K1626">_xlfn.TEXTJOIN("、",TRUE,IF(E$2:E$1994=E1626,C$2:C$1994,""))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627" spans="1:11">
      <c r="A1627" s="49" t="s">
        <v>3154</v>
      </c>
      <c r="B1627" s="51" t="s">
        <v>184</v>
      </c>
      <c r="C1627" s="3" t="s">
        <v>185</v>
      </c>
      <c r="D1627" s="3" t="s">
        <v>259</v>
      </c>
      <c r="E1627" s="1" t="s">
        <v>163</v>
      </c>
      <c r="F1627" s="3" t="s">
        <v>15</v>
      </c>
      <c r="G1627" s="3" t="s">
        <v>16</v>
      </c>
      <c r="H1627" s="3" t="s">
        <v>15</v>
      </c>
      <c r="I1627" s="3"/>
      <c r="J1627" s="6" t="str">
        <f t="array" ref="J1627">_xlfn.TEXTJOIN("、",TRUE,IF(C$2:C$1994=C1627,E$2:E$1994,""))</f>
        <v>电子商务、工商管理、公共事业管理、国际经济与贸易、旅游管理、旅游管理、文化产业管理、文物与博物馆学</v>
      </c>
      <c r="K1627" s="6" t="str">
        <f t="array" ref="K1627">_xlfn.TEXTJOIN("、",TRUE,IF(E$2:E$1994=E1627,C$2:C$1994,""))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28" spans="1:11">
      <c r="A1628" s="49" t="s">
        <v>3155</v>
      </c>
      <c r="B1628" s="51" t="s">
        <v>184</v>
      </c>
      <c r="C1628" s="3" t="s">
        <v>185</v>
      </c>
      <c r="D1628" s="3" t="s">
        <v>132</v>
      </c>
      <c r="E1628" s="1" t="s">
        <v>133</v>
      </c>
      <c r="F1628" s="3" t="s">
        <v>15</v>
      </c>
      <c r="G1628" s="3" t="s">
        <v>16</v>
      </c>
      <c r="H1628" s="3" t="s">
        <v>15</v>
      </c>
      <c r="I1628" s="3"/>
      <c r="J1628" s="6" t="str">
        <f t="array" ref="J1628">_xlfn.TEXTJOIN("、",TRUE,IF(C$2:C$1994=C1628,E$2:E$1994,""))</f>
        <v>电子商务、工商管理、公共事业管理、国际经济与贸易、旅游管理、旅游管理、文化产业管理、文物与博物馆学</v>
      </c>
      <c r="K1628" s="6" t="str">
        <f t="array" ref="K1628">_xlfn.TEXTJOIN("、",TRUE,IF(E$2:E$1994=E1628,C$2:C$1994,""))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629" ht="25.5" spans="1:11">
      <c r="A1629" s="49" t="s">
        <v>3156</v>
      </c>
      <c r="B1629" s="50" t="s">
        <v>221</v>
      </c>
      <c r="C1629" s="3" t="s">
        <v>185</v>
      </c>
      <c r="D1629" s="3" t="s">
        <v>1239</v>
      </c>
      <c r="E1629" s="1" t="s">
        <v>1240</v>
      </c>
      <c r="F1629" s="3" t="s">
        <v>15</v>
      </c>
      <c r="G1629" s="3" t="s">
        <v>16</v>
      </c>
      <c r="H1629" s="3" t="s">
        <v>15</v>
      </c>
      <c r="I1629" s="3"/>
      <c r="J1629" s="6" t="str">
        <f t="array" ref="J1629">_xlfn.TEXTJOIN("、",TRUE,IF(C$2:C$1994=C1629,E$2:E$1994,""))</f>
        <v>电子商务、工商管理、公共事业管理、国际经济与贸易、旅游管理、旅游管理、文化产业管理、文物与博物馆学</v>
      </c>
      <c r="K1629" s="6" t="str">
        <f t="array" ref="K1629">_xlfn.TEXTJOIN("、",TRUE,IF(E$2:E$1994=E1629,C$2:C$1994,""))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630" ht="25.5" spans="1:11">
      <c r="A1630" s="49" t="s">
        <v>3157</v>
      </c>
      <c r="B1630" s="51" t="s">
        <v>184</v>
      </c>
      <c r="C1630" s="3" t="s">
        <v>185</v>
      </c>
      <c r="D1630" s="3" t="s">
        <v>2040</v>
      </c>
      <c r="E1630" s="1" t="s">
        <v>246</v>
      </c>
      <c r="F1630" s="3" t="s">
        <v>15</v>
      </c>
      <c r="G1630" s="3" t="s">
        <v>16</v>
      </c>
      <c r="H1630" s="3" t="s">
        <v>15</v>
      </c>
      <c r="I1630" s="3"/>
      <c r="J1630" s="6" t="str">
        <f t="array" ref="J1630">_xlfn.TEXTJOIN("、",TRUE,IF(C$2:C$1994=C1630,E$2:E$1994,""))</f>
        <v>电子商务、工商管理、公共事业管理、国际经济与贸易、旅游管理、旅游管理、文化产业管理、文物与博物馆学</v>
      </c>
      <c r="K1630" s="6" t="str">
        <f t="array" ref="K1630">_xlfn.TEXTJOIN("、",TRUE,IF(E$2:E$1994=E1630,C$2:C$1994,""))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631" spans="1:11">
      <c r="A1631" s="49" t="s">
        <v>3158</v>
      </c>
      <c r="B1631" s="50" t="s">
        <v>221</v>
      </c>
      <c r="C1631" s="3" t="s">
        <v>185</v>
      </c>
      <c r="D1631" s="3" t="s">
        <v>658</v>
      </c>
      <c r="E1631" s="1" t="s">
        <v>192</v>
      </c>
      <c r="F1631" s="3" t="s">
        <v>15</v>
      </c>
      <c r="G1631" s="3" t="s">
        <v>16</v>
      </c>
      <c r="H1631" s="3" t="s">
        <v>15</v>
      </c>
      <c r="I1631" s="3" t="s">
        <v>659</v>
      </c>
      <c r="J1631" s="6" t="str">
        <f t="array" ref="J1631">_xlfn.TEXTJOIN("、",TRUE,IF(C$2:C$1994=C1631,E$2:E$1994,""))</f>
        <v>电子商务、工商管理、公共事业管理、国际经济与贸易、旅游管理、旅游管理、文化产业管理、文物与博物馆学</v>
      </c>
      <c r="K1631" s="6" t="str">
        <f t="array" ref="K1631">_xlfn.TEXTJOIN("、",TRUE,IF(E$2:E$1994=E1631,C$2:C$1994,""))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32" spans="1:11">
      <c r="A1632" s="49" t="s">
        <v>3159</v>
      </c>
      <c r="B1632" s="50" t="s">
        <v>221</v>
      </c>
      <c r="C1632" s="3" t="s">
        <v>185</v>
      </c>
      <c r="D1632" s="3" t="s">
        <v>191</v>
      </c>
      <c r="E1632" s="1" t="s">
        <v>192</v>
      </c>
      <c r="F1632" s="3" t="s">
        <v>15</v>
      </c>
      <c r="G1632" s="3" t="s">
        <v>16</v>
      </c>
      <c r="H1632" s="3" t="s">
        <v>15</v>
      </c>
      <c r="I1632" s="3"/>
      <c r="J1632" s="6" t="str">
        <f t="array" ref="J1632">_xlfn.TEXTJOIN("、",TRUE,IF(C$2:C$1994=C1632,E$2:E$1994,""))</f>
        <v>电子商务、工商管理、公共事业管理、国际经济与贸易、旅游管理、旅游管理、文化产业管理、文物与博物馆学</v>
      </c>
      <c r="K1632" s="6" t="str">
        <f t="array" ref="K1632">_xlfn.TEXTJOIN("、",TRUE,IF(E$2:E$1994=E1632,C$2:C$1994,""))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33" ht="25.5" spans="1:11">
      <c r="A1633" s="49" t="s">
        <v>3160</v>
      </c>
      <c r="B1633" s="50" t="s">
        <v>221</v>
      </c>
      <c r="C1633" s="3" t="s">
        <v>185</v>
      </c>
      <c r="D1633" s="3" t="s">
        <v>2689</v>
      </c>
      <c r="E1633" s="1" t="s">
        <v>2690</v>
      </c>
      <c r="F1633" s="3" t="s">
        <v>15</v>
      </c>
      <c r="G1633" s="3" t="s">
        <v>16</v>
      </c>
      <c r="H1633" s="3" t="s">
        <v>15</v>
      </c>
      <c r="I1633" s="3"/>
      <c r="J1633" s="6" t="str">
        <f t="array" ref="J1633">_xlfn.TEXTJOIN("、",TRUE,IF(C$2:C$1994=C1633,E$2:E$1994,""))</f>
        <v>电子商务、工商管理、公共事业管理、国际经济与贸易、旅游管理、旅游管理、文化产业管理、文物与博物馆学</v>
      </c>
      <c r="K1633" s="6" t="str">
        <f t="array" ref="K1633">_xlfn.TEXTJOIN("、",TRUE,IF(E$2:E$1994=E1633,C$2:C$1994,""))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634" ht="25.5" spans="1:11">
      <c r="A1634" s="49" t="s">
        <v>3161</v>
      </c>
      <c r="B1634" s="50" t="s">
        <v>221</v>
      </c>
      <c r="C1634" s="3" t="s">
        <v>185</v>
      </c>
      <c r="D1634" s="3" t="s">
        <v>3162</v>
      </c>
      <c r="E1634" s="1" t="s">
        <v>3163</v>
      </c>
      <c r="F1634" s="3" t="s">
        <v>15</v>
      </c>
      <c r="G1634" s="3" t="s">
        <v>16</v>
      </c>
      <c r="H1634" s="3" t="s">
        <v>15</v>
      </c>
      <c r="I1634" s="3"/>
      <c r="J1634" s="6" t="str">
        <f t="array" ref="J1634">_xlfn.TEXTJOIN("、",TRUE,IF(C$2:C$1994=C1634,E$2:E$1994,""))</f>
        <v>电子商务、工商管理、公共事业管理、国际经济与贸易、旅游管理、旅游管理、文化产业管理、文物与博物馆学</v>
      </c>
      <c r="K1634" s="6" t="str">
        <f t="array" ref="K1634">_xlfn.TEXTJOIN("、",TRUE,IF(E$2:E$1994=E1634,C$2:C$1994,""))</f>
        <v>文物修复与保护、文物考古技术、文物展示利用技术、石窟寺保护技术</v>
      </c>
    </row>
    <row r="1635" ht="25.5" spans="1:11">
      <c r="A1635" s="49" t="s">
        <v>3164</v>
      </c>
      <c r="B1635" s="50" t="s">
        <v>222</v>
      </c>
      <c r="C1635" s="3" t="s">
        <v>223</v>
      </c>
      <c r="D1635" s="3" t="s">
        <v>1239</v>
      </c>
      <c r="E1635" s="1" t="s">
        <v>1240</v>
      </c>
      <c r="F1635" s="3" t="s">
        <v>15</v>
      </c>
      <c r="G1635" s="3" t="s">
        <v>16</v>
      </c>
      <c r="H1635" s="3" t="s">
        <v>15</v>
      </c>
      <c r="I1635" s="3"/>
      <c r="J1635" s="6" t="str">
        <f t="array" ref="J1635">_xlfn.TEXTJOIN("、",TRUE,IF(C$2:C$1994=C1635,E$2:E$1994,""))</f>
        <v>公共事业管理、旅游管理、旅游管理、文化产业管理、文物与博物馆学</v>
      </c>
      <c r="K1635" s="6" t="str">
        <f t="array" ref="K1635">_xlfn.TEXTJOIN("、",TRUE,IF(E$2:E$1994=E1635,C$2:C$1994,""))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636" spans="1:11">
      <c r="A1636" s="49" t="s">
        <v>3165</v>
      </c>
      <c r="B1636" s="50" t="s">
        <v>222</v>
      </c>
      <c r="C1636" s="3" t="s">
        <v>223</v>
      </c>
      <c r="D1636" s="3" t="s">
        <v>658</v>
      </c>
      <c r="E1636" s="1" t="s">
        <v>192</v>
      </c>
      <c r="F1636" s="3" t="s">
        <v>15</v>
      </c>
      <c r="G1636" s="3" t="s">
        <v>16</v>
      </c>
      <c r="H1636" s="3" t="s">
        <v>15</v>
      </c>
      <c r="I1636" s="3" t="s">
        <v>659</v>
      </c>
      <c r="J1636" s="6" t="str">
        <f t="array" ref="J1636">_xlfn.TEXTJOIN("、",TRUE,IF(C$2:C$1994=C1636,E$2:E$1994,""))</f>
        <v>公共事业管理、旅游管理、旅游管理、文化产业管理、文物与博物馆学</v>
      </c>
      <c r="K1636" s="6" t="str">
        <f t="array" ref="K1636">_xlfn.TEXTJOIN("、",TRUE,IF(E$2:E$1994=E1636,C$2:C$1994,""))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37" spans="1:11">
      <c r="A1637" s="49" t="s">
        <v>3166</v>
      </c>
      <c r="B1637" s="50" t="s">
        <v>222</v>
      </c>
      <c r="C1637" s="3" t="s">
        <v>223</v>
      </c>
      <c r="D1637" s="3" t="s">
        <v>191</v>
      </c>
      <c r="E1637" s="1" t="s">
        <v>192</v>
      </c>
      <c r="F1637" s="3" t="s">
        <v>15</v>
      </c>
      <c r="G1637" s="3" t="s">
        <v>16</v>
      </c>
      <c r="H1637" s="3" t="s">
        <v>15</v>
      </c>
      <c r="I1637" s="3"/>
      <c r="J1637" s="6" t="str">
        <f t="array" ref="J1637">_xlfn.TEXTJOIN("、",TRUE,IF(C$2:C$1994=C1637,E$2:E$1994,""))</f>
        <v>公共事业管理、旅游管理、旅游管理、文化产业管理、文物与博物馆学</v>
      </c>
      <c r="K1637" s="6" t="str">
        <f t="array" ref="K1637">_xlfn.TEXTJOIN("、",TRUE,IF(E$2:E$1994=E1637,C$2:C$1994,""))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38" ht="25.5" spans="1:11">
      <c r="A1638" s="49" t="s">
        <v>3167</v>
      </c>
      <c r="B1638" s="50" t="s">
        <v>222</v>
      </c>
      <c r="C1638" s="3" t="s">
        <v>223</v>
      </c>
      <c r="D1638" s="3" t="s">
        <v>2689</v>
      </c>
      <c r="E1638" s="1" t="s">
        <v>2690</v>
      </c>
      <c r="F1638" s="3" t="s">
        <v>15</v>
      </c>
      <c r="G1638" s="3" t="s">
        <v>16</v>
      </c>
      <c r="H1638" s="3" t="s">
        <v>15</v>
      </c>
      <c r="I1638" s="3"/>
      <c r="J1638" s="6" t="str">
        <f t="array" ref="J1638">_xlfn.TEXTJOIN("、",TRUE,IF(C$2:C$1994=C1638,E$2:E$1994,""))</f>
        <v>公共事业管理、旅游管理、旅游管理、文化产业管理、文物与博物馆学</v>
      </c>
      <c r="K1638" s="6" t="str">
        <f t="array" ref="K1638">_xlfn.TEXTJOIN("、",TRUE,IF(E$2:E$1994=E1638,C$2:C$1994,""))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639" ht="25.5" spans="1:11">
      <c r="A1639" s="49" t="s">
        <v>3168</v>
      </c>
      <c r="B1639" s="50" t="s">
        <v>222</v>
      </c>
      <c r="C1639" s="3" t="s">
        <v>223</v>
      </c>
      <c r="D1639" s="3" t="s">
        <v>3162</v>
      </c>
      <c r="E1639" s="1" t="s">
        <v>3163</v>
      </c>
      <c r="F1639" s="3" t="s">
        <v>15</v>
      </c>
      <c r="G1639" s="3" t="s">
        <v>16</v>
      </c>
      <c r="H1639" s="3" t="s">
        <v>15</v>
      </c>
      <c r="I1639" s="3"/>
      <c r="J1639" s="6" t="str">
        <f t="array" ref="J1639">_xlfn.TEXTJOIN("、",TRUE,IF(C$2:C$1994=C1639,E$2:E$1994,""))</f>
        <v>公共事业管理、旅游管理、旅游管理、文化产业管理、文物与博物馆学</v>
      </c>
      <c r="K1639" s="6" t="str">
        <f t="array" ref="K1639">_xlfn.TEXTJOIN("、",TRUE,IF(E$2:E$1994=E1639,C$2:C$1994,""))</f>
        <v>文物修复与保护、文物考古技术、文物展示利用技术、石窟寺保护技术</v>
      </c>
    </row>
    <row r="1640" ht="25.5" spans="1:11">
      <c r="A1640" s="49" t="s">
        <v>3169</v>
      </c>
      <c r="B1640" s="50" t="s">
        <v>224</v>
      </c>
      <c r="C1640" s="3" t="s">
        <v>225</v>
      </c>
      <c r="D1640" s="3" t="s">
        <v>1239</v>
      </c>
      <c r="E1640" s="1" t="s">
        <v>1240</v>
      </c>
      <c r="F1640" s="3" t="s">
        <v>15</v>
      </c>
      <c r="G1640" s="3" t="s">
        <v>16</v>
      </c>
      <c r="H1640" s="3" t="s">
        <v>15</v>
      </c>
      <c r="I1640" s="3"/>
      <c r="J1640" s="6" t="str">
        <f t="array" ref="J1640">_xlfn.TEXTJOIN("、",TRUE,IF(C$2:C$1994=C1640,E$2:E$1994,""))</f>
        <v>公共事业管理、旅游管理、旅游管理、文化产业管理、文物与博物馆学</v>
      </c>
      <c r="K1640" s="6" t="str">
        <f t="array" ref="K1640">_xlfn.TEXTJOIN("、",TRUE,IF(E$2:E$1994=E1640,C$2:C$1994,""))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641" spans="1:11">
      <c r="A1641" s="49" t="s">
        <v>3170</v>
      </c>
      <c r="B1641" s="50" t="s">
        <v>224</v>
      </c>
      <c r="C1641" s="3" t="s">
        <v>225</v>
      </c>
      <c r="D1641" s="3" t="s">
        <v>658</v>
      </c>
      <c r="E1641" s="1" t="s">
        <v>192</v>
      </c>
      <c r="F1641" s="3" t="s">
        <v>15</v>
      </c>
      <c r="G1641" s="3" t="s">
        <v>16</v>
      </c>
      <c r="H1641" s="3" t="s">
        <v>15</v>
      </c>
      <c r="I1641" s="3" t="s">
        <v>659</v>
      </c>
      <c r="J1641" s="6" t="str">
        <f t="array" ref="J1641">_xlfn.TEXTJOIN("、",TRUE,IF(C$2:C$1994=C1641,E$2:E$1994,""))</f>
        <v>公共事业管理、旅游管理、旅游管理、文化产业管理、文物与博物馆学</v>
      </c>
      <c r="K1641" s="6" t="str">
        <f t="array" ref="K1641">_xlfn.TEXTJOIN("、",TRUE,IF(E$2:E$1994=E1641,C$2:C$1994,""))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42" spans="1:11">
      <c r="A1642" s="49" t="s">
        <v>3171</v>
      </c>
      <c r="B1642" s="50" t="s">
        <v>224</v>
      </c>
      <c r="C1642" s="3" t="s">
        <v>225</v>
      </c>
      <c r="D1642" s="3" t="s">
        <v>191</v>
      </c>
      <c r="E1642" s="1" t="s">
        <v>192</v>
      </c>
      <c r="F1642" s="3" t="s">
        <v>15</v>
      </c>
      <c r="G1642" s="3" t="s">
        <v>16</v>
      </c>
      <c r="H1642" s="3" t="s">
        <v>15</v>
      </c>
      <c r="I1642" s="3"/>
      <c r="J1642" s="6" t="str">
        <f t="array" ref="J1642">_xlfn.TEXTJOIN("、",TRUE,IF(C$2:C$1994=C1642,E$2:E$1994,""))</f>
        <v>公共事业管理、旅游管理、旅游管理、文化产业管理、文物与博物馆学</v>
      </c>
      <c r="K1642" s="6" t="str">
        <f t="array" ref="K1642">_xlfn.TEXTJOIN("、",TRUE,IF(E$2:E$1994=E1642,C$2:C$1994,""))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43" ht="25.5" spans="1:11">
      <c r="A1643" s="49" t="s">
        <v>3172</v>
      </c>
      <c r="B1643" s="50" t="s">
        <v>224</v>
      </c>
      <c r="C1643" s="3" t="s">
        <v>225</v>
      </c>
      <c r="D1643" s="3" t="s">
        <v>2689</v>
      </c>
      <c r="E1643" s="1" t="s">
        <v>2690</v>
      </c>
      <c r="F1643" s="3" t="s">
        <v>15</v>
      </c>
      <c r="G1643" s="3" t="s">
        <v>16</v>
      </c>
      <c r="H1643" s="3" t="s">
        <v>15</v>
      </c>
      <c r="I1643" s="3"/>
      <c r="J1643" s="6" t="str">
        <f t="array" ref="J1643">_xlfn.TEXTJOIN("、",TRUE,IF(C$2:C$1994=C1643,E$2:E$1994,""))</f>
        <v>公共事业管理、旅游管理、旅游管理、文化产业管理、文物与博物馆学</v>
      </c>
      <c r="K1643" s="6" t="str">
        <f t="array" ref="K1643">_xlfn.TEXTJOIN("、",TRUE,IF(E$2:E$1994=E1643,C$2:C$1994,""))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644" ht="25.5" spans="1:11">
      <c r="A1644" s="49" t="s">
        <v>3173</v>
      </c>
      <c r="B1644" s="50" t="s">
        <v>224</v>
      </c>
      <c r="C1644" s="3" t="s">
        <v>225</v>
      </c>
      <c r="D1644" s="3" t="s">
        <v>3162</v>
      </c>
      <c r="E1644" s="1" t="s">
        <v>3163</v>
      </c>
      <c r="F1644" s="3" t="s">
        <v>15</v>
      </c>
      <c r="G1644" s="3" t="s">
        <v>16</v>
      </c>
      <c r="H1644" s="3" t="s">
        <v>15</v>
      </c>
      <c r="I1644" s="3"/>
      <c r="J1644" s="6" t="str">
        <f t="array" ref="J1644">_xlfn.TEXTJOIN("、",TRUE,IF(C$2:C$1994=C1644,E$2:E$1994,""))</f>
        <v>公共事业管理、旅游管理、旅游管理、文化产业管理、文物与博物馆学</v>
      </c>
      <c r="K1644" s="6" t="str">
        <f t="array" ref="K1644">_xlfn.TEXTJOIN("、",TRUE,IF(E$2:E$1994=E1644,C$2:C$1994,""))</f>
        <v>文物修复与保护、文物考古技术、文物展示利用技术、石窟寺保护技术</v>
      </c>
    </row>
    <row r="1645" spans="1:11">
      <c r="A1645" s="49" t="s">
        <v>3174</v>
      </c>
      <c r="B1645" s="51" t="s">
        <v>186</v>
      </c>
      <c r="C1645" s="3" t="s">
        <v>187</v>
      </c>
      <c r="D1645" s="3" t="s">
        <v>259</v>
      </c>
      <c r="E1645" s="1" t="s">
        <v>163</v>
      </c>
      <c r="F1645" s="3" t="s">
        <v>15</v>
      </c>
      <c r="G1645" s="3" t="s">
        <v>16</v>
      </c>
      <c r="H1645" s="3" t="s">
        <v>15</v>
      </c>
      <c r="I1645" s="3"/>
      <c r="J1645" s="6" t="str">
        <f t="array" ref="J1645">_xlfn.TEXTJOIN("、",TRUE,IF(C$2:C$1994=C1645,E$2:E$1994,""))</f>
        <v>电子商务、工商管理、管理科学、国际经济与贸易、信息管理与信息系统</v>
      </c>
      <c r="K1645" s="6" t="str">
        <f t="array" ref="K1645">_xlfn.TEXTJOIN("、",TRUE,IF(E$2:E$1994=E1645,C$2:C$1994,""))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646" spans="1:11">
      <c r="A1646" s="49" t="s">
        <v>3175</v>
      </c>
      <c r="B1646" s="51" t="s">
        <v>186</v>
      </c>
      <c r="C1646" s="3" t="s">
        <v>187</v>
      </c>
      <c r="D1646" s="3" t="s">
        <v>132</v>
      </c>
      <c r="E1646" s="1" t="s">
        <v>133</v>
      </c>
      <c r="F1646" s="3" t="s">
        <v>15</v>
      </c>
      <c r="G1646" s="3" t="s">
        <v>16</v>
      </c>
      <c r="H1646" s="3" t="s">
        <v>15</v>
      </c>
      <c r="I1646" s="3"/>
      <c r="J1646" s="6" t="str">
        <f t="array" ref="J1646">_xlfn.TEXTJOIN("、",TRUE,IF(C$2:C$1994=C1646,E$2:E$1994,""))</f>
        <v>电子商务、工商管理、管理科学、国际经济与贸易、信息管理与信息系统</v>
      </c>
      <c r="K1646" s="6" t="str">
        <f t="array" ref="K1646">_xlfn.TEXTJOIN("、",TRUE,IF(E$2:E$1994=E1646,C$2:C$1994,""))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647" spans="1:11">
      <c r="A1647" s="49" t="s">
        <v>3176</v>
      </c>
      <c r="B1647" s="50" t="s">
        <v>3177</v>
      </c>
      <c r="C1647" s="3" t="s">
        <v>187</v>
      </c>
      <c r="D1647" s="3" t="s">
        <v>2653</v>
      </c>
      <c r="E1647" s="1" t="s">
        <v>2654</v>
      </c>
      <c r="F1647" s="3" t="s">
        <v>15</v>
      </c>
      <c r="G1647" s="3" t="s">
        <v>16</v>
      </c>
      <c r="H1647" s="3" t="s">
        <v>15</v>
      </c>
      <c r="I1647" s="3"/>
      <c r="J1647" s="6" t="str">
        <f t="array" ref="J1647">_xlfn.TEXTJOIN("、",TRUE,IF(C$2:C$1994=C1647,E$2:E$1994,""))</f>
        <v>电子商务、工商管理、管理科学、国际经济与贸易、信息管理与信息系统</v>
      </c>
      <c r="K1647" s="6" t="str">
        <f t="array" ref="K1647">_xlfn.TEXTJOIN("、",TRUE,IF(E$2:E$1994=E1647,C$2:C$1994,""))</f>
        <v>工商企业管理、商务管理、中小企业创业与经营、现代物流管理、智慧景区开发与管理、公共文化服务与管理、图书档案管理、现代家政服务与管理</v>
      </c>
    </row>
    <row r="1648" ht="25.5" spans="1:11">
      <c r="A1648" s="49" t="s">
        <v>3178</v>
      </c>
      <c r="B1648" s="51" t="s">
        <v>186</v>
      </c>
      <c r="C1648" s="3" t="s">
        <v>187</v>
      </c>
      <c r="D1648" s="3" t="s">
        <v>2040</v>
      </c>
      <c r="E1648" s="1" t="s">
        <v>246</v>
      </c>
      <c r="F1648" s="3" t="s">
        <v>15</v>
      </c>
      <c r="G1648" s="3" t="s">
        <v>16</v>
      </c>
      <c r="H1648" s="3" t="s">
        <v>15</v>
      </c>
      <c r="I1648" s="3"/>
      <c r="J1648" s="6" t="str">
        <f t="array" ref="J1648">_xlfn.TEXTJOIN("、",TRUE,IF(C$2:C$1994=C1648,E$2:E$1994,""))</f>
        <v>电子商务、工商管理、管理科学、国际经济与贸易、信息管理与信息系统</v>
      </c>
      <c r="K1648" s="6" t="str">
        <f t="array" ref="K1648">_xlfn.TEXTJOIN("、",TRUE,IF(E$2:E$1994=E1648,C$2:C$1994,""))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649" ht="25.5" spans="1:11">
      <c r="A1649" s="49" t="s">
        <v>3179</v>
      </c>
      <c r="B1649" s="50" t="s">
        <v>3177</v>
      </c>
      <c r="C1649" s="3" t="s">
        <v>187</v>
      </c>
      <c r="D1649" s="3" t="s">
        <v>1115</v>
      </c>
      <c r="E1649" s="1" t="s">
        <v>1116</v>
      </c>
      <c r="F1649" s="3" t="s">
        <v>15</v>
      </c>
      <c r="G1649" s="3" t="s">
        <v>16</v>
      </c>
      <c r="H1649" s="3" t="s">
        <v>15</v>
      </c>
      <c r="I1649" s="3"/>
      <c r="J1649" s="6" t="str">
        <f t="array" ref="J1649">_xlfn.TEXTJOIN("、",TRUE,IF(C$2:C$1994=C1649,E$2:E$1994,""))</f>
        <v>电子商务、工商管理、管理科学、国际经济与贸易、信息管理与信息系统</v>
      </c>
      <c r="K1649" s="6" t="str">
        <f t="array" ref="K1649">_xlfn.TEXTJOIN("、",TRUE,IF(E$2:E$1994=E1649,C$2:C$1994,""))</f>
        <v>智慧城市管理技术、卫生信息管理、会计信息管理、图书档案管理、网络舆情监测</v>
      </c>
    </row>
    <row r="1650" ht="25.5" spans="1:11">
      <c r="A1650" s="49" t="s">
        <v>3180</v>
      </c>
      <c r="B1650" s="50" t="s">
        <v>226</v>
      </c>
      <c r="C1650" s="3" t="s">
        <v>227</v>
      </c>
      <c r="D1650" s="3" t="s">
        <v>1239</v>
      </c>
      <c r="E1650" s="1" t="s">
        <v>1240</v>
      </c>
      <c r="F1650" s="3" t="s">
        <v>15</v>
      </c>
      <c r="G1650" s="3" t="s">
        <v>16</v>
      </c>
      <c r="H1650" s="3" t="s">
        <v>15</v>
      </c>
      <c r="I1650" s="3"/>
      <c r="J1650" s="6" t="str">
        <f t="array" ref="J1650">_xlfn.TEXTJOIN("、",TRUE,IF(C$2:C$1994=C1650,E$2:E$1994,""))</f>
        <v>公共事业管理、旅游管理、旅游管理、文化产业管理、文物与博物馆学</v>
      </c>
      <c r="K1650" s="6" t="str">
        <f t="array" ref="K1650">_xlfn.TEXTJOIN("、",TRUE,IF(E$2:E$1994=E1650,C$2:C$1994,""))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651" spans="1:11">
      <c r="A1651" s="49" t="s">
        <v>3181</v>
      </c>
      <c r="B1651" s="50" t="s">
        <v>226</v>
      </c>
      <c r="C1651" s="3" t="s">
        <v>227</v>
      </c>
      <c r="D1651" s="3" t="s">
        <v>658</v>
      </c>
      <c r="E1651" s="1" t="s">
        <v>192</v>
      </c>
      <c r="F1651" s="3" t="s">
        <v>15</v>
      </c>
      <c r="G1651" s="3" t="s">
        <v>16</v>
      </c>
      <c r="H1651" s="3" t="s">
        <v>15</v>
      </c>
      <c r="I1651" s="3" t="s">
        <v>659</v>
      </c>
      <c r="J1651" s="6" t="str">
        <f t="array" ref="J1651">_xlfn.TEXTJOIN("、",TRUE,IF(C$2:C$1994=C1651,E$2:E$1994,""))</f>
        <v>公共事业管理、旅游管理、旅游管理、文化产业管理、文物与博物馆学</v>
      </c>
      <c r="K1651" s="6" t="str">
        <f t="array" ref="K1651">_xlfn.TEXTJOIN("、",TRUE,IF(E$2:E$1994=E1651,C$2:C$1994,""))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52" spans="1:11">
      <c r="A1652" s="49" t="s">
        <v>3182</v>
      </c>
      <c r="B1652" s="50" t="s">
        <v>226</v>
      </c>
      <c r="C1652" s="3" t="s">
        <v>227</v>
      </c>
      <c r="D1652" s="3" t="s">
        <v>191</v>
      </c>
      <c r="E1652" s="1" t="s">
        <v>192</v>
      </c>
      <c r="F1652" s="3" t="s">
        <v>15</v>
      </c>
      <c r="G1652" s="3" t="s">
        <v>16</v>
      </c>
      <c r="H1652" s="3" t="s">
        <v>15</v>
      </c>
      <c r="I1652" s="3"/>
      <c r="J1652" s="6" t="str">
        <f t="array" ref="J1652">_xlfn.TEXTJOIN("、",TRUE,IF(C$2:C$1994=C1652,E$2:E$1994,""))</f>
        <v>公共事业管理、旅游管理、旅游管理、文化产业管理、文物与博物馆学</v>
      </c>
      <c r="K1652" s="6" t="str">
        <f t="array" ref="K1652">_xlfn.TEXTJOIN("、",TRUE,IF(E$2:E$1994=E1652,C$2:C$1994,""))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653" ht="25.5" spans="1:11">
      <c r="A1653" s="49" t="s">
        <v>3183</v>
      </c>
      <c r="B1653" s="50" t="s">
        <v>226</v>
      </c>
      <c r="C1653" s="3" t="s">
        <v>227</v>
      </c>
      <c r="D1653" s="3" t="s">
        <v>2689</v>
      </c>
      <c r="E1653" s="1" t="s">
        <v>2690</v>
      </c>
      <c r="F1653" s="3" t="s">
        <v>15</v>
      </c>
      <c r="G1653" s="3" t="s">
        <v>16</v>
      </c>
      <c r="H1653" s="3" t="s">
        <v>15</v>
      </c>
      <c r="I1653" s="3"/>
      <c r="J1653" s="6" t="str">
        <f t="array" ref="J1653">_xlfn.TEXTJOIN("、",TRUE,IF(C$2:C$1994=C1653,E$2:E$1994,""))</f>
        <v>公共事业管理、旅游管理、旅游管理、文化产业管理、文物与博物馆学</v>
      </c>
      <c r="K1653" s="6" t="str">
        <f t="array" ref="K1653">_xlfn.TEXTJOIN("、",TRUE,IF(E$2:E$1994=E1653,C$2:C$1994,""))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654" ht="25.5" spans="1:11">
      <c r="A1654" s="49" t="s">
        <v>3184</v>
      </c>
      <c r="B1654" s="50" t="s">
        <v>226</v>
      </c>
      <c r="C1654" s="3" t="s">
        <v>227</v>
      </c>
      <c r="D1654" s="3" t="s">
        <v>3162</v>
      </c>
      <c r="E1654" s="1" t="s">
        <v>3163</v>
      </c>
      <c r="F1654" s="3" t="s">
        <v>15</v>
      </c>
      <c r="G1654" s="3" t="s">
        <v>16</v>
      </c>
      <c r="H1654" s="3" t="s">
        <v>15</v>
      </c>
      <c r="I1654" s="3"/>
      <c r="J1654" s="6" t="str">
        <f t="array" ref="J1654">_xlfn.TEXTJOIN("、",TRUE,IF(C$2:C$1994=C1654,E$2:E$1994,""))</f>
        <v>公共事业管理、旅游管理、旅游管理、文化产业管理、文物与博物馆学</v>
      </c>
      <c r="K1654" s="6" t="str">
        <f t="array" ref="K1654">_xlfn.TEXTJOIN("、",TRUE,IF(E$2:E$1994=E1654,C$2:C$1994,""))</f>
        <v>文物修复与保护、文物考古技术、文物展示利用技术、石窟寺保护技术</v>
      </c>
    </row>
    <row r="1655" ht="25.5" spans="1:11">
      <c r="A1655" s="49" t="s">
        <v>3185</v>
      </c>
      <c r="B1655" s="50" t="s">
        <v>3186</v>
      </c>
      <c r="C1655" s="3" t="s">
        <v>3187</v>
      </c>
      <c r="D1655" s="3" t="s">
        <v>1107</v>
      </c>
      <c r="E1655" s="1" t="s">
        <v>361</v>
      </c>
      <c r="F1655" s="3" t="s">
        <v>264</v>
      </c>
      <c r="G1655" s="3" t="s">
        <v>265</v>
      </c>
      <c r="H1655" s="3" t="s">
        <v>264</v>
      </c>
      <c r="I1655" s="3"/>
      <c r="J1655" s="6" t="str">
        <f t="array" ref="J1655">_xlfn.TEXTJOIN("、",TRUE,IF(C$2:C$1994=C1655,E$2:E$1994,""))</f>
        <v>数字媒体技术、新媒体技术</v>
      </c>
      <c r="K1655" s="6" t="str">
        <f t="array" ref="K1655">_xlfn.TEXTJOIN("、",TRUE,IF(E$2:E$1994=E1655,C$2:C$1994,""))</f>
        <v>建筑动画技术、包装策划与设计、印刷媒体技术、印刷数字图文技术、软件技术、数字媒体技术、虚拟现实技术应用、移动应用开发、动漫制作技术、数字图文信息处理技术</v>
      </c>
    </row>
    <row r="1656" spans="1:11">
      <c r="A1656" s="49" t="s">
        <v>3188</v>
      </c>
      <c r="B1656" s="50" t="s">
        <v>3186</v>
      </c>
      <c r="C1656" s="3" t="s">
        <v>3187</v>
      </c>
      <c r="D1656" s="3" t="s">
        <v>1716</v>
      </c>
      <c r="E1656" s="1" t="s">
        <v>1717</v>
      </c>
      <c r="F1656" s="3" t="s">
        <v>264</v>
      </c>
      <c r="G1656" s="3" t="s">
        <v>265</v>
      </c>
      <c r="H1656" s="3" t="s">
        <v>264</v>
      </c>
      <c r="I1656" s="3"/>
      <c r="J1656" s="6" t="str">
        <f t="array" ref="J1656">_xlfn.TEXTJOIN("、",TRUE,IF(C$2:C$1994=C1656,E$2:E$1994,""))</f>
        <v>数字媒体技术、新媒体技术</v>
      </c>
      <c r="K1656" s="6" t="str">
        <f t="array" ref="K1656">_xlfn.TEXTJOIN("、",TRUE,IF(E$2:E$1994=E1656,C$2:C$1994,""))</f>
        <v>包装策划与设计、印刷媒体技术、印刷数字图文技术、数字媒体技术、动漫制作技术、数字图文信息处理技术</v>
      </c>
    </row>
    <row r="1657" spans="1:11">
      <c r="A1657" s="49" t="s">
        <v>3189</v>
      </c>
      <c r="B1657" s="50" t="s">
        <v>3190</v>
      </c>
      <c r="C1657" s="3" t="s">
        <v>3191</v>
      </c>
      <c r="D1657" s="3" t="s">
        <v>3192</v>
      </c>
      <c r="E1657" s="1" t="s">
        <v>3193</v>
      </c>
      <c r="F1657" s="3" t="s">
        <v>15</v>
      </c>
      <c r="G1657" s="3" t="s">
        <v>16</v>
      </c>
      <c r="H1657" s="3" t="s">
        <v>15</v>
      </c>
      <c r="I1657" s="3"/>
      <c r="J1657" s="6" t="str">
        <f t="array" ref="J1657">_xlfn.TEXTJOIN("、",TRUE,IF(C$2:C$1994=C1657,E$2:E$1994,""))</f>
        <v>传播学、全媒体新闻采编与制作、网络与新媒体、网络与新媒体、新闻学</v>
      </c>
      <c r="K1657" s="6" t="str">
        <f t="array" ref="K1657">_xlfn.TEXTJOIN("、",TRUE,IF(E$2:E$1994=E1657,C$2:C$1994,""))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658" ht="25.5" spans="1:11">
      <c r="A1658" s="49" t="s">
        <v>3194</v>
      </c>
      <c r="B1658" s="50" t="s">
        <v>3190</v>
      </c>
      <c r="C1658" s="3" t="s">
        <v>3191</v>
      </c>
      <c r="D1658" s="3" t="s">
        <v>3195</v>
      </c>
      <c r="E1658" s="1" t="s">
        <v>3196</v>
      </c>
      <c r="F1658" s="3" t="s">
        <v>15</v>
      </c>
      <c r="G1658" s="3" t="s">
        <v>16</v>
      </c>
      <c r="H1658" s="3" t="s">
        <v>15</v>
      </c>
      <c r="I1658" s="3" t="s">
        <v>659</v>
      </c>
      <c r="J1658" s="6" t="str">
        <f t="array" ref="J1658">_xlfn.TEXTJOIN("、",TRUE,IF(C$2:C$1994=C1658,E$2:E$1994,""))</f>
        <v>传播学、全媒体新闻采编与制作、网络与新媒体、网络与新媒体、新闻学</v>
      </c>
      <c r="K1658" s="6" t="str">
        <f t="array" ref="K1658">_xlfn.TEXTJOIN("、",TRUE,IF(E$2:E$1994=E1658,C$2:C$1994,""))</f>
        <v>网络新闻与传播、出版策划与编辑、新闻采编与制作、融媒体技术与运营、网络直播与运营、传播与策划</v>
      </c>
    </row>
    <row r="1659" ht="25.5" spans="1:11">
      <c r="A1659" s="49" t="s">
        <v>3197</v>
      </c>
      <c r="B1659" s="50" t="s">
        <v>3190</v>
      </c>
      <c r="C1659" s="3" t="s">
        <v>3191</v>
      </c>
      <c r="D1659" s="3" t="s">
        <v>3104</v>
      </c>
      <c r="E1659" s="1" t="s">
        <v>3105</v>
      </c>
      <c r="F1659" s="3" t="s">
        <v>15</v>
      </c>
      <c r="G1659" s="3" t="s">
        <v>16</v>
      </c>
      <c r="H1659" s="3" t="s">
        <v>15</v>
      </c>
      <c r="I1659" s="3"/>
      <c r="J1659" s="6" t="str">
        <f t="array" ref="J1659">_xlfn.TEXTJOIN("、",TRUE,IF(C$2:C$1994=C1659,E$2:E$1994,""))</f>
        <v>传播学、全媒体新闻采编与制作、网络与新媒体、网络与新媒体、新闻学</v>
      </c>
      <c r="K1659" s="6" t="str">
        <f t="array" ref="K1659">_xlfn.TEXTJOIN("、",TRUE,IF(E$2:E$1994=E1659,C$2:C$1994,""))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60" ht="25.5" spans="1:11">
      <c r="A1660" s="49" t="s">
        <v>3198</v>
      </c>
      <c r="B1660" s="50" t="s">
        <v>3190</v>
      </c>
      <c r="C1660" s="3" t="s">
        <v>3191</v>
      </c>
      <c r="D1660" s="3" t="s">
        <v>3107</v>
      </c>
      <c r="E1660" s="1" t="s">
        <v>3105</v>
      </c>
      <c r="F1660" s="3" t="s">
        <v>15</v>
      </c>
      <c r="G1660" s="3" t="s">
        <v>16</v>
      </c>
      <c r="H1660" s="3" t="s">
        <v>15</v>
      </c>
      <c r="I1660" s="3" t="s">
        <v>659</v>
      </c>
      <c r="J1660" s="6" t="str">
        <f t="array" ref="J1660">_xlfn.TEXTJOIN("、",TRUE,IF(C$2:C$1994=C1660,E$2:E$1994,""))</f>
        <v>传播学、全媒体新闻采编与制作、网络与新媒体、网络与新媒体、新闻学</v>
      </c>
      <c r="K1660" s="6" t="str">
        <f t="array" ref="K1660">_xlfn.TEXTJOIN("、",TRUE,IF(E$2:E$1994=E1660,C$2:C$1994,""))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61" spans="1:11">
      <c r="A1661" s="49" t="s">
        <v>3199</v>
      </c>
      <c r="B1661" s="50" t="s">
        <v>3190</v>
      </c>
      <c r="C1661" s="3" t="s">
        <v>3191</v>
      </c>
      <c r="D1661" s="3" t="s">
        <v>3200</v>
      </c>
      <c r="E1661" s="1" t="s">
        <v>3201</v>
      </c>
      <c r="F1661" s="3" t="s">
        <v>15</v>
      </c>
      <c r="G1661" s="3" t="s">
        <v>16</v>
      </c>
      <c r="H1661" s="3" t="s">
        <v>15</v>
      </c>
      <c r="I1661" s="3"/>
      <c r="J1661" s="6" t="str">
        <f t="array" ref="J1661">_xlfn.TEXTJOIN("、",TRUE,IF(C$2:C$1994=C1661,E$2:E$1994,""))</f>
        <v>传播学、全媒体新闻采编与制作、网络与新媒体、网络与新媒体、新闻学</v>
      </c>
      <c r="K1661" s="6" t="str">
        <f t="array" ref="K1661">_xlfn.TEXTJOIN("、",TRUE,IF(E$2:E$1994=E1661,C$2:C$1994,""))</f>
        <v>网络新闻与传播、出版策划与编辑、播音与主持、广播影视节目制作、新闻采编与制作、传播与策划</v>
      </c>
    </row>
    <row r="1662" spans="1:11">
      <c r="A1662" s="49" t="s">
        <v>3202</v>
      </c>
      <c r="B1662" s="50" t="s">
        <v>3203</v>
      </c>
      <c r="C1662" s="3" t="s">
        <v>3204</v>
      </c>
      <c r="D1662" s="3" t="s">
        <v>3192</v>
      </c>
      <c r="E1662" s="1" t="s">
        <v>3193</v>
      </c>
      <c r="F1662" s="3" t="s">
        <v>15</v>
      </c>
      <c r="G1662" s="3" t="s">
        <v>16</v>
      </c>
      <c r="H1662" s="3" t="s">
        <v>15</v>
      </c>
      <c r="I1662" s="3"/>
      <c r="J1662" s="6" t="str">
        <f t="array" ref="J1662">_xlfn.TEXTJOIN("、",TRUE,IF(C$2:C$1994=C1662,E$2:E$1994,""))</f>
        <v>传播学、全媒体新闻采编与制作、数字出版、网络与新媒体、网络与新媒体、新闻学</v>
      </c>
      <c r="K1662" s="6" t="str">
        <f t="array" ref="K1662">_xlfn.TEXTJOIN("、",TRUE,IF(E$2:E$1994=E1662,C$2:C$1994,""))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663" ht="25.5" spans="1:11">
      <c r="A1663" s="49" t="s">
        <v>3205</v>
      </c>
      <c r="B1663" s="50" t="s">
        <v>3203</v>
      </c>
      <c r="C1663" s="3" t="s">
        <v>3204</v>
      </c>
      <c r="D1663" s="3" t="s">
        <v>3195</v>
      </c>
      <c r="E1663" s="1" t="s">
        <v>3196</v>
      </c>
      <c r="F1663" s="3" t="s">
        <v>15</v>
      </c>
      <c r="G1663" s="3" t="s">
        <v>16</v>
      </c>
      <c r="H1663" s="3" t="s">
        <v>15</v>
      </c>
      <c r="I1663" s="3" t="s">
        <v>659</v>
      </c>
      <c r="J1663" s="6" t="str">
        <f t="array" ref="J1663">_xlfn.TEXTJOIN("、",TRUE,IF(C$2:C$1994=C1663,E$2:E$1994,""))</f>
        <v>传播学、全媒体新闻采编与制作、数字出版、网络与新媒体、网络与新媒体、新闻学</v>
      </c>
      <c r="K1663" s="6" t="str">
        <f t="array" ref="K1663">_xlfn.TEXTJOIN("、",TRUE,IF(E$2:E$1994=E1663,C$2:C$1994,""))</f>
        <v>网络新闻与传播、出版策划与编辑、新闻采编与制作、融媒体技术与运营、网络直播与运营、传播与策划</v>
      </c>
    </row>
    <row r="1664" spans="1:11">
      <c r="A1664" s="49" t="s">
        <v>3206</v>
      </c>
      <c r="B1664" s="50" t="s">
        <v>3203</v>
      </c>
      <c r="C1664" s="3" t="s">
        <v>3204</v>
      </c>
      <c r="D1664" s="3" t="s">
        <v>3207</v>
      </c>
      <c r="E1664" s="1" t="s">
        <v>3208</v>
      </c>
      <c r="F1664" s="3" t="s">
        <v>15</v>
      </c>
      <c r="G1664" s="3" t="s">
        <v>16</v>
      </c>
      <c r="H1664" s="3" t="s">
        <v>15</v>
      </c>
      <c r="I1664" s="3"/>
      <c r="J1664" s="6" t="str">
        <f t="array" ref="J1664">_xlfn.TEXTJOIN("、",TRUE,IF(C$2:C$1994=C1664,E$2:E$1994,""))</f>
        <v>传播学、全媒体新闻采编与制作、数字出版、网络与新媒体、网络与新媒体、新闻学</v>
      </c>
      <c r="K1664" s="6" t="str">
        <f t="array" ref="K1664">_xlfn.TEXTJOIN("、",TRUE,IF(E$2:E$1994=E1664,C$2:C$1994,""))</f>
        <v>出版策划与编辑、出版商务</v>
      </c>
    </row>
    <row r="1665" ht="25.5" spans="1:11">
      <c r="A1665" s="49" t="s">
        <v>3209</v>
      </c>
      <c r="B1665" s="50" t="s">
        <v>3203</v>
      </c>
      <c r="C1665" s="3" t="s">
        <v>3204</v>
      </c>
      <c r="D1665" s="3" t="s">
        <v>3104</v>
      </c>
      <c r="E1665" s="1" t="s">
        <v>3105</v>
      </c>
      <c r="F1665" s="3" t="s">
        <v>15</v>
      </c>
      <c r="G1665" s="3" t="s">
        <v>16</v>
      </c>
      <c r="H1665" s="3" t="s">
        <v>15</v>
      </c>
      <c r="I1665" s="3"/>
      <c r="J1665" s="6" t="str">
        <f t="array" ref="J1665">_xlfn.TEXTJOIN("、",TRUE,IF(C$2:C$1994=C1665,E$2:E$1994,""))</f>
        <v>传播学、全媒体新闻采编与制作、数字出版、网络与新媒体、网络与新媒体、新闻学</v>
      </c>
      <c r="K1665" s="6" t="str">
        <f t="array" ref="K1665">_xlfn.TEXTJOIN("、",TRUE,IF(E$2:E$1994=E1665,C$2:C$1994,""))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66" ht="25.5" spans="1:11">
      <c r="A1666" s="49" t="s">
        <v>3210</v>
      </c>
      <c r="B1666" s="50" t="s">
        <v>3203</v>
      </c>
      <c r="C1666" s="3" t="s">
        <v>3204</v>
      </c>
      <c r="D1666" s="3" t="s">
        <v>3107</v>
      </c>
      <c r="E1666" s="1" t="s">
        <v>3105</v>
      </c>
      <c r="F1666" s="3" t="s">
        <v>15</v>
      </c>
      <c r="G1666" s="3" t="s">
        <v>16</v>
      </c>
      <c r="H1666" s="3" t="s">
        <v>15</v>
      </c>
      <c r="I1666" s="3" t="s">
        <v>659</v>
      </c>
      <c r="J1666" s="6" t="str">
        <f t="array" ref="J1666">_xlfn.TEXTJOIN("、",TRUE,IF(C$2:C$1994=C1666,E$2:E$1994,""))</f>
        <v>传播学、全媒体新闻采编与制作、数字出版、网络与新媒体、网络与新媒体、新闻学</v>
      </c>
      <c r="K1666" s="6" t="str">
        <f t="array" ref="K1666">_xlfn.TEXTJOIN("、",TRUE,IF(E$2:E$1994=E1666,C$2:C$1994,""))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67" spans="1:11">
      <c r="A1667" s="49" t="s">
        <v>3211</v>
      </c>
      <c r="B1667" s="50" t="s">
        <v>3203</v>
      </c>
      <c r="C1667" s="3" t="s">
        <v>3204</v>
      </c>
      <c r="D1667" s="3" t="s">
        <v>3200</v>
      </c>
      <c r="E1667" s="1" t="s">
        <v>3201</v>
      </c>
      <c r="F1667" s="3" t="s">
        <v>15</v>
      </c>
      <c r="G1667" s="3" t="s">
        <v>16</v>
      </c>
      <c r="H1667" s="3" t="s">
        <v>15</v>
      </c>
      <c r="I1667" s="3"/>
      <c r="J1667" s="6" t="str">
        <f t="array" ref="J1667">_xlfn.TEXTJOIN("、",TRUE,IF(C$2:C$1994=C1667,E$2:E$1994,""))</f>
        <v>传播学、全媒体新闻采编与制作、数字出版、网络与新媒体、网络与新媒体、新闻学</v>
      </c>
      <c r="K1667" s="6" t="str">
        <f t="array" ref="K1667">_xlfn.TEXTJOIN("、",TRUE,IF(E$2:E$1994=E1667,C$2:C$1994,""))</f>
        <v>网络新闻与传播、出版策划与编辑、播音与主持、广播影视节目制作、新闻采编与制作、传播与策划</v>
      </c>
    </row>
    <row r="1668" spans="1:11">
      <c r="A1668" s="49" t="s">
        <v>3212</v>
      </c>
      <c r="B1668" s="50" t="s">
        <v>253</v>
      </c>
      <c r="C1668" s="3" t="s">
        <v>254</v>
      </c>
      <c r="D1668" s="3" t="s">
        <v>3192</v>
      </c>
      <c r="E1668" s="1" t="s">
        <v>3193</v>
      </c>
      <c r="F1668" s="3" t="s">
        <v>15</v>
      </c>
      <c r="G1668" s="3" t="s">
        <v>16</v>
      </c>
      <c r="H1668" s="3" t="s">
        <v>15</v>
      </c>
      <c r="I1668" s="3"/>
      <c r="J1668" s="6" t="str">
        <f t="array" ref="J1668">_xlfn.TEXTJOIN("、",TRUE,IF(C$2:C$1994=C1668,E$2:E$1994,""))</f>
        <v>传播学、市场营销、数字出版、网络与新媒体、网络与新媒体</v>
      </c>
      <c r="K1668" s="6" t="str">
        <f t="array" ref="K1668">_xlfn.TEXTJOIN("、",TRUE,IF(E$2:E$1994=E1668,C$2:C$1994,""))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669" spans="1:11">
      <c r="A1669" s="49" t="s">
        <v>3213</v>
      </c>
      <c r="B1669" s="50" t="s">
        <v>253</v>
      </c>
      <c r="C1669" s="3" t="s">
        <v>254</v>
      </c>
      <c r="D1669" s="3" t="s">
        <v>240</v>
      </c>
      <c r="E1669" s="1" t="s">
        <v>161</v>
      </c>
      <c r="F1669" s="3" t="s">
        <v>15</v>
      </c>
      <c r="G1669" s="3" t="s">
        <v>16</v>
      </c>
      <c r="H1669" s="3" t="s">
        <v>15</v>
      </c>
      <c r="I1669" s="3"/>
      <c r="J1669" s="6" t="str">
        <f t="array" ref="J1669">_xlfn.TEXTJOIN("、",TRUE,IF(C$2:C$1994=C1669,E$2:E$1994,""))</f>
        <v>传播学、市场营销、数字出版、网络与新媒体、网络与新媒体</v>
      </c>
      <c r="K1669" s="6" t="str">
        <f t="array" ref="K1669">_xlfn.TEXTJOIN("、",TRUE,IF(E$2:E$1994=E1669,C$2:C$1994,""))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670" spans="1:11">
      <c r="A1670" s="49" t="s">
        <v>3214</v>
      </c>
      <c r="B1670" s="50" t="s">
        <v>253</v>
      </c>
      <c r="C1670" s="3" t="s">
        <v>254</v>
      </c>
      <c r="D1670" s="3" t="s">
        <v>3207</v>
      </c>
      <c r="E1670" s="1" t="s">
        <v>3208</v>
      </c>
      <c r="F1670" s="3" t="s">
        <v>15</v>
      </c>
      <c r="G1670" s="3" t="s">
        <v>16</v>
      </c>
      <c r="H1670" s="3" t="s">
        <v>15</v>
      </c>
      <c r="I1670" s="3"/>
      <c r="J1670" s="6" t="str">
        <f t="array" ref="J1670">_xlfn.TEXTJOIN("、",TRUE,IF(C$2:C$1994=C1670,E$2:E$1994,""))</f>
        <v>传播学、市场营销、数字出版、网络与新媒体、网络与新媒体</v>
      </c>
      <c r="K1670" s="6" t="str">
        <f t="array" ref="K1670">_xlfn.TEXTJOIN("、",TRUE,IF(E$2:E$1994=E1670,C$2:C$1994,""))</f>
        <v>出版策划与编辑、出版商务</v>
      </c>
    </row>
    <row r="1671" ht="25.5" spans="1:11">
      <c r="A1671" s="49" t="s">
        <v>3215</v>
      </c>
      <c r="B1671" s="50" t="s">
        <v>253</v>
      </c>
      <c r="C1671" s="3" t="s">
        <v>254</v>
      </c>
      <c r="D1671" s="3" t="s">
        <v>3104</v>
      </c>
      <c r="E1671" s="1" t="s">
        <v>3105</v>
      </c>
      <c r="F1671" s="3" t="s">
        <v>15</v>
      </c>
      <c r="G1671" s="3" t="s">
        <v>16</v>
      </c>
      <c r="H1671" s="3" t="s">
        <v>15</v>
      </c>
      <c r="I1671" s="3"/>
      <c r="J1671" s="6" t="str">
        <f t="array" ref="J1671">_xlfn.TEXTJOIN("、",TRUE,IF(C$2:C$1994=C1671,E$2:E$1994,""))</f>
        <v>传播学、市场营销、数字出版、网络与新媒体、网络与新媒体</v>
      </c>
      <c r="K1671" s="6" t="str">
        <f t="array" ref="K1671">_xlfn.TEXTJOIN("、",TRUE,IF(E$2:E$1994=E1671,C$2:C$1994,""))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72" ht="25.5" spans="1:11">
      <c r="A1672" s="49" t="s">
        <v>3216</v>
      </c>
      <c r="B1672" s="50" t="s">
        <v>253</v>
      </c>
      <c r="C1672" s="3" t="s">
        <v>254</v>
      </c>
      <c r="D1672" s="3" t="s">
        <v>3107</v>
      </c>
      <c r="E1672" s="1" t="s">
        <v>3105</v>
      </c>
      <c r="F1672" s="3" t="s">
        <v>15</v>
      </c>
      <c r="G1672" s="3" t="s">
        <v>16</v>
      </c>
      <c r="H1672" s="3" t="s">
        <v>15</v>
      </c>
      <c r="I1672" s="3" t="s">
        <v>659</v>
      </c>
      <c r="J1672" s="6" t="str">
        <f t="array" ref="J1672">_xlfn.TEXTJOIN("、",TRUE,IF(C$2:C$1994=C1672,E$2:E$1994,""))</f>
        <v>传播学、市场营销、数字出版、网络与新媒体、网络与新媒体</v>
      </c>
      <c r="K1672" s="6" t="str">
        <f t="array" ref="K1672">_xlfn.TEXTJOIN("、",TRUE,IF(E$2:E$1994=E1672,C$2:C$1994,""))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73" spans="1:11">
      <c r="A1673" s="49" t="s">
        <v>3217</v>
      </c>
      <c r="B1673" s="50" t="s">
        <v>13</v>
      </c>
      <c r="C1673" s="3" t="s">
        <v>14</v>
      </c>
      <c r="D1673" s="3" t="s">
        <v>3218</v>
      </c>
      <c r="E1673" s="1" t="s">
        <v>14</v>
      </c>
      <c r="F1673" s="3" t="s">
        <v>15</v>
      </c>
      <c r="G1673" s="3" t="s">
        <v>16</v>
      </c>
      <c r="H1673" s="3" t="s">
        <v>15</v>
      </c>
      <c r="I1673" s="3" t="s">
        <v>659</v>
      </c>
      <c r="J1673" s="6" t="str">
        <f t="array" ref="J1673">_xlfn.TEXTJOIN("、",TRUE,IF(C$2:C$1994=C1673,E$2:E$1994,""))</f>
        <v>播音与主持、播音与主持艺术、传播学、广播电视学、新闻学</v>
      </c>
      <c r="K1673" s="6" t="str">
        <f t="array" ref="K1673">_xlfn.TEXTJOIN("、",TRUE,IF(E$2:E$1994=E1673,C$2:C$1994,""))</f>
        <v>播音与主持</v>
      </c>
    </row>
    <row r="1674" ht="25.5" spans="1:11">
      <c r="A1674" s="49" t="s">
        <v>3219</v>
      </c>
      <c r="B1674" s="50" t="s">
        <v>13</v>
      </c>
      <c r="C1674" s="3" t="s">
        <v>14</v>
      </c>
      <c r="D1674" s="3" t="s">
        <v>441</v>
      </c>
      <c r="E1674" s="1" t="s">
        <v>442</v>
      </c>
      <c r="F1674" s="3" t="s">
        <v>15</v>
      </c>
      <c r="G1674" s="3" t="s">
        <v>16</v>
      </c>
      <c r="H1674" s="3" t="s">
        <v>422</v>
      </c>
      <c r="I1674" s="3"/>
      <c r="J1674" s="6" t="str">
        <f t="array" ref="J1674">_xlfn.TEXTJOIN("、",TRUE,IF(C$2:C$1994=C1674,E$2:E$1994,""))</f>
        <v>播音与主持、播音与主持艺术、传播学、广播电视学、新闻学</v>
      </c>
      <c r="K1674" s="6" t="str">
        <f t="array" ref="K1674">_xlfn.TEXTJOIN("、",TRUE,IF(E$2:E$1994=E1674,C$2:C$1994,""))</f>
        <v>播音与主持</v>
      </c>
    </row>
    <row r="1675" spans="1:11">
      <c r="A1675" s="49" t="s">
        <v>3220</v>
      </c>
      <c r="B1675" s="50" t="s">
        <v>13</v>
      </c>
      <c r="C1675" s="3" t="s">
        <v>14</v>
      </c>
      <c r="D1675" s="3" t="s">
        <v>3192</v>
      </c>
      <c r="E1675" s="1" t="s">
        <v>3193</v>
      </c>
      <c r="F1675" s="3" t="s">
        <v>15</v>
      </c>
      <c r="G1675" s="3" t="s">
        <v>16</v>
      </c>
      <c r="H1675" s="3" t="s">
        <v>15</v>
      </c>
      <c r="I1675" s="3"/>
      <c r="J1675" s="6" t="str">
        <f t="array" ref="J1675">_xlfn.TEXTJOIN("、",TRUE,IF(C$2:C$1994=C1675,E$2:E$1994,""))</f>
        <v>播音与主持、播音与主持艺术、传播学、广播电视学、新闻学</v>
      </c>
      <c r="K1675" s="6" t="str">
        <f t="array" ref="K1675">_xlfn.TEXTJOIN("、",TRUE,IF(E$2:E$1994=E1675,C$2:C$1994,""))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676" spans="1:11">
      <c r="A1676" s="49" t="s">
        <v>3221</v>
      </c>
      <c r="B1676" s="50" t="s">
        <v>13</v>
      </c>
      <c r="C1676" s="3" t="s">
        <v>14</v>
      </c>
      <c r="D1676" s="3" t="s">
        <v>11</v>
      </c>
      <c r="E1676" s="1" t="s">
        <v>12</v>
      </c>
      <c r="F1676" s="3" t="s">
        <v>15</v>
      </c>
      <c r="G1676" s="3" t="s">
        <v>16</v>
      </c>
      <c r="H1676" s="3" t="s">
        <v>15</v>
      </c>
      <c r="I1676" s="3"/>
      <c r="J1676" s="6" t="str">
        <f t="array" ref="J1676">_xlfn.TEXTJOIN("、",TRUE,IF(C$2:C$1994=C1676,E$2:E$1994,""))</f>
        <v>播音与主持、播音与主持艺术、传播学、广播电视学、新闻学</v>
      </c>
      <c r="K1676" s="6" t="str">
        <f t="array" ref="K1676">_xlfn.TEXTJOIN("、",TRUE,IF(E$2:E$1994=E1676,C$2:C$1994,""))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677" spans="1:11">
      <c r="A1677" s="49" t="s">
        <v>3222</v>
      </c>
      <c r="B1677" s="50" t="s">
        <v>13</v>
      </c>
      <c r="C1677" s="3" t="s">
        <v>14</v>
      </c>
      <c r="D1677" s="3" t="s">
        <v>3200</v>
      </c>
      <c r="E1677" s="1" t="s">
        <v>3201</v>
      </c>
      <c r="F1677" s="3" t="s">
        <v>15</v>
      </c>
      <c r="G1677" s="3" t="s">
        <v>16</v>
      </c>
      <c r="H1677" s="3" t="s">
        <v>15</v>
      </c>
      <c r="I1677" s="3"/>
      <c r="J1677" s="6" t="str">
        <f t="array" ref="J1677">_xlfn.TEXTJOIN("、",TRUE,IF(C$2:C$1994=C1677,E$2:E$1994,""))</f>
        <v>播音与主持、播音与主持艺术、传播学、广播电视学、新闻学</v>
      </c>
      <c r="K1677" s="6" t="str">
        <f t="array" ref="K1677">_xlfn.TEXTJOIN("、",TRUE,IF(E$2:E$1994=E1677,C$2:C$1994,""))</f>
        <v>网络新闻与传播、出版策划与编辑、播音与主持、广播影视节目制作、新闻采编与制作、传播与策划</v>
      </c>
    </row>
    <row r="1678" spans="1:11">
      <c r="A1678" s="49" t="s">
        <v>3223</v>
      </c>
      <c r="B1678" s="50" t="s">
        <v>17</v>
      </c>
      <c r="C1678" s="3" t="s">
        <v>18</v>
      </c>
      <c r="D1678" s="3" t="s">
        <v>3192</v>
      </c>
      <c r="E1678" s="1" t="s">
        <v>3193</v>
      </c>
      <c r="F1678" s="3" t="s">
        <v>15</v>
      </c>
      <c r="G1678" s="3" t="s">
        <v>16</v>
      </c>
      <c r="H1678" s="3" t="s">
        <v>15</v>
      </c>
      <c r="I1678" s="3"/>
      <c r="J1678" s="6" t="str">
        <f t="array" ref="J1678">_xlfn.TEXTJOIN("、",TRUE,IF(C$2:C$1994=C1678,E$2:E$1994,""))</f>
        <v>传播学、广播电视编导、广播电视学、网络与新媒体、网络与新媒体、新闻学、影视技术、影视摄影与制作、影视摄影与制作</v>
      </c>
      <c r="K1678" s="6" t="str">
        <f t="array" ref="K1678">_xlfn.TEXTJOIN("、",TRUE,IF(E$2:E$1994=E1678,C$2:C$1994,""))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679" ht="25.5" spans="1:11">
      <c r="A1679" s="49" t="s">
        <v>3224</v>
      </c>
      <c r="B1679" s="50" t="s">
        <v>17</v>
      </c>
      <c r="C1679" s="3" t="s">
        <v>18</v>
      </c>
      <c r="D1679" s="3" t="s">
        <v>443</v>
      </c>
      <c r="E1679" s="1" t="s">
        <v>444</v>
      </c>
      <c r="F1679" s="3" t="s">
        <v>15</v>
      </c>
      <c r="G1679" s="3" t="s">
        <v>16</v>
      </c>
      <c r="H1679" s="3" t="s">
        <v>422</v>
      </c>
      <c r="I1679" s="3"/>
      <c r="J1679" s="6" t="str">
        <f t="array" ref="J1679">_xlfn.TEXTJOIN("、",TRUE,IF(C$2:C$1994=C1679,E$2:E$1994,""))</f>
        <v>传播学、广播电视编导、广播电视学、网络与新媒体、网络与新媒体、新闻学、影视技术、影视摄影与制作、影视摄影与制作</v>
      </c>
      <c r="K1679" s="6" t="str">
        <f t="array" ref="K1679">_xlfn.TEXTJOIN("、",TRUE,IF(E$2:E$1994=E1679,C$2:C$1994,""))</f>
        <v>广播影视节目制作、影视编导、录音技术与艺术</v>
      </c>
    </row>
    <row r="1680" spans="1:11">
      <c r="A1680" s="49" t="s">
        <v>3225</v>
      </c>
      <c r="B1680" s="50" t="s">
        <v>17</v>
      </c>
      <c r="C1680" s="3" t="s">
        <v>18</v>
      </c>
      <c r="D1680" s="3" t="s">
        <v>11</v>
      </c>
      <c r="E1680" s="1" t="s">
        <v>12</v>
      </c>
      <c r="F1680" s="3" t="s">
        <v>15</v>
      </c>
      <c r="G1680" s="3" t="s">
        <v>16</v>
      </c>
      <c r="H1680" s="3" t="s">
        <v>15</v>
      </c>
      <c r="I1680" s="3"/>
      <c r="J1680" s="6" t="str">
        <f t="array" ref="J1680">_xlfn.TEXTJOIN("、",TRUE,IF(C$2:C$1994=C1680,E$2:E$1994,""))</f>
        <v>传播学、广播电视编导、广播电视学、网络与新媒体、网络与新媒体、新闻学、影视技术、影视摄影与制作、影视摄影与制作</v>
      </c>
      <c r="K1680" s="6" t="str">
        <f t="array" ref="K1680">_xlfn.TEXTJOIN("、",TRUE,IF(E$2:E$1994=E1680,C$2:C$1994,""))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681" ht="25.5" spans="1:11">
      <c r="A1681" s="49" t="s">
        <v>3226</v>
      </c>
      <c r="B1681" s="50" t="s">
        <v>17</v>
      </c>
      <c r="C1681" s="3" t="s">
        <v>18</v>
      </c>
      <c r="D1681" s="3" t="s">
        <v>3104</v>
      </c>
      <c r="E1681" s="1" t="s">
        <v>3105</v>
      </c>
      <c r="F1681" s="3" t="s">
        <v>15</v>
      </c>
      <c r="G1681" s="3" t="s">
        <v>16</v>
      </c>
      <c r="H1681" s="3" t="s">
        <v>15</v>
      </c>
      <c r="I1681" s="3"/>
      <c r="J1681" s="6" t="str">
        <f t="array" ref="J1681">_xlfn.TEXTJOIN("、",TRUE,IF(C$2:C$1994=C1681,E$2:E$1994,""))</f>
        <v>传播学、广播电视编导、广播电视学、网络与新媒体、网络与新媒体、新闻学、影视技术、影视摄影与制作、影视摄影与制作</v>
      </c>
      <c r="K1681" s="6" t="str">
        <f t="array" ref="K1681">_xlfn.TEXTJOIN("、",TRUE,IF(E$2:E$1994=E1681,C$2:C$1994,""))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82" ht="25.5" spans="1:11">
      <c r="A1682" s="49" t="s">
        <v>3227</v>
      </c>
      <c r="B1682" s="50" t="s">
        <v>17</v>
      </c>
      <c r="C1682" s="3" t="s">
        <v>18</v>
      </c>
      <c r="D1682" s="3" t="s">
        <v>3107</v>
      </c>
      <c r="E1682" s="1" t="s">
        <v>3105</v>
      </c>
      <c r="F1682" s="3" t="s">
        <v>15</v>
      </c>
      <c r="G1682" s="3" t="s">
        <v>16</v>
      </c>
      <c r="H1682" s="3" t="s">
        <v>15</v>
      </c>
      <c r="I1682" s="3" t="s">
        <v>659</v>
      </c>
      <c r="J1682" s="6" t="str">
        <f t="array" ref="J1682">_xlfn.TEXTJOIN("、",TRUE,IF(C$2:C$1994=C1682,E$2:E$1994,""))</f>
        <v>传播学、广播电视编导、广播电视学、网络与新媒体、网络与新媒体、新闻学、影视技术、影视摄影与制作、影视摄影与制作</v>
      </c>
      <c r="K1682" s="6" t="str">
        <f t="array" ref="K1682">_xlfn.TEXTJOIN("、",TRUE,IF(E$2:E$1994=E1682,C$2:C$1994,""))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83" spans="1:11">
      <c r="A1683" s="49" t="s">
        <v>3228</v>
      </c>
      <c r="B1683" s="50" t="s">
        <v>17</v>
      </c>
      <c r="C1683" s="3" t="s">
        <v>18</v>
      </c>
      <c r="D1683" s="3" t="s">
        <v>3200</v>
      </c>
      <c r="E1683" s="1" t="s">
        <v>3201</v>
      </c>
      <c r="F1683" s="3" t="s">
        <v>15</v>
      </c>
      <c r="G1683" s="3" t="s">
        <v>16</v>
      </c>
      <c r="H1683" s="3" t="s">
        <v>15</v>
      </c>
      <c r="I1683" s="3"/>
      <c r="J1683" s="6" t="str">
        <f t="array" ref="J1683">_xlfn.TEXTJOIN("、",TRUE,IF(C$2:C$1994=C1683,E$2:E$1994,""))</f>
        <v>传播学、广播电视编导、广播电视学、网络与新媒体、网络与新媒体、新闻学、影视技术、影视摄影与制作、影视摄影与制作</v>
      </c>
      <c r="K1683" s="6" t="str">
        <f t="array" ref="K1683">_xlfn.TEXTJOIN("、",TRUE,IF(E$2:E$1994=E1683,C$2:C$1994,""))</f>
        <v>网络新闻与传播、出版策划与编辑、播音与主持、广播影视节目制作、新闻采编与制作、传播与策划</v>
      </c>
    </row>
    <row r="1684" spans="1:11">
      <c r="A1684" s="49" t="s">
        <v>3229</v>
      </c>
      <c r="B1684" s="50" t="s">
        <v>17</v>
      </c>
      <c r="C1684" s="3" t="s">
        <v>18</v>
      </c>
      <c r="D1684" s="3" t="s">
        <v>3230</v>
      </c>
      <c r="E1684" s="1" t="s">
        <v>3231</v>
      </c>
      <c r="F1684" s="3" t="s">
        <v>15</v>
      </c>
      <c r="G1684" s="3" t="s">
        <v>16</v>
      </c>
      <c r="H1684" s="3" t="s">
        <v>422</v>
      </c>
      <c r="I1684" s="3"/>
      <c r="J1684" s="6" t="str">
        <f t="array" ref="J1684">_xlfn.TEXTJOIN("、",TRUE,IF(C$2:C$1994=C1684,E$2:E$1994,""))</f>
        <v>传播学、广播电视编导、广播电视学、网络与新媒体、网络与新媒体、新闻学、影视技术、影视摄影与制作、影视摄影与制作</v>
      </c>
      <c r="K1684" s="6" t="str">
        <f t="array" ref="K1684">_xlfn.TEXTJOIN("、",TRUE,IF(E$2:E$1994=E1684,C$2:C$1994,""))</f>
        <v>广播影视节目制作</v>
      </c>
    </row>
    <row r="1685" ht="25.5" spans="1:11">
      <c r="A1685" s="49" t="s">
        <v>3232</v>
      </c>
      <c r="B1685" s="50" t="s">
        <v>17</v>
      </c>
      <c r="C1685" s="3" t="s">
        <v>18</v>
      </c>
      <c r="D1685" s="3" t="s">
        <v>3233</v>
      </c>
      <c r="E1685" s="1" t="s">
        <v>3234</v>
      </c>
      <c r="F1685" s="3" t="s">
        <v>15</v>
      </c>
      <c r="G1685" s="3" t="s">
        <v>16</v>
      </c>
      <c r="H1685" s="3" t="s">
        <v>422</v>
      </c>
      <c r="I1685" s="3" t="s">
        <v>659</v>
      </c>
      <c r="J1685" s="6" t="str">
        <f t="array" ref="J1685">_xlfn.TEXTJOIN("、",TRUE,IF(C$2:C$1994=C1685,E$2:E$1994,""))</f>
        <v>传播学、广播电视编导、广播电视学、网络与新媒体、网络与新媒体、新闻学、影视技术、影视摄影与制作、影视摄影与制作</v>
      </c>
      <c r="K1685" s="6" t="str">
        <f t="array" ref="K1685">_xlfn.TEXTJOIN("、",TRUE,IF(E$2:E$1994=E1685,C$2:C$1994,""))</f>
        <v>广播影视节目制作、广播影视节目制作、影视照明技术与艺术、影视照明技术与艺术、摄影摄像技术、摄影摄像技术</v>
      </c>
    </row>
    <row r="1686" ht="25.5" spans="1:11">
      <c r="A1686" s="49" t="s">
        <v>3235</v>
      </c>
      <c r="B1686" s="50" t="s">
        <v>17</v>
      </c>
      <c r="C1686" s="3" t="s">
        <v>18</v>
      </c>
      <c r="D1686" s="3" t="s">
        <v>3236</v>
      </c>
      <c r="E1686" s="1" t="s">
        <v>3234</v>
      </c>
      <c r="F1686" s="3" t="s">
        <v>15</v>
      </c>
      <c r="G1686" s="3" t="s">
        <v>16</v>
      </c>
      <c r="H1686" s="3" t="s">
        <v>422</v>
      </c>
      <c r="I1686" s="3"/>
      <c r="J1686" s="6" t="str">
        <f t="array" ref="J1686">_xlfn.TEXTJOIN("、",TRUE,IF(C$2:C$1994=C1686,E$2:E$1994,""))</f>
        <v>传播学、广播电视编导、广播电视学、网络与新媒体、网络与新媒体、新闻学、影视技术、影视摄影与制作、影视摄影与制作</v>
      </c>
      <c r="K1686" s="6" t="str">
        <f t="array" ref="K1686">_xlfn.TEXTJOIN("、",TRUE,IF(E$2:E$1994=E1686,C$2:C$1994,""))</f>
        <v>广播影视节目制作、广播影视节目制作、影视照明技术与艺术、影视照明技术与艺术、摄影摄像技术、摄影摄像技术</v>
      </c>
    </row>
    <row r="1687" ht="25.5" spans="1:11">
      <c r="A1687" s="49" t="s">
        <v>3237</v>
      </c>
      <c r="B1687" s="50" t="s">
        <v>396</v>
      </c>
      <c r="C1687" s="3" t="s">
        <v>397</v>
      </c>
      <c r="D1687" s="3" t="s">
        <v>3238</v>
      </c>
      <c r="E1687" s="1" t="s">
        <v>3239</v>
      </c>
      <c r="F1687" s="3" t="s">
        <v>264</v>
      </c>
      <c r="G1687" s="3" t="s">
        <v>265</v>
      </c>
      <c r="H1687" s="3" t="s">
        <v>264</v>
      </c>
      <c r="I1687" s="3"/>
      <c r="J1687" s="6" t="str">
        <f t="array" ref="J1687">_xlfn.TEXTJOIN("、",TRUE,IF(C$2:C$1994=C1687,E$2:E$1994,""))</f>
        <v>广播电视工程、网络工程</v>
      </c>
      <c r="K1687" s="6" t="str">
        <f t="array" ref="K1687">_xlfn.TEXTJOIN("、",TRUE,IF(E$2:E$1994=E1687,C$2:C$1994,""))</f>
        <v>数字广播电视技术</v>
      </c>
    </row>
    <row r="1688" spans="1:11">
      <c r="A1688" s="49" t="s">
        <v>3240</v>
      </c>
      <c r="B1688" s="50" t="s">
        <v>396</v>
      </c>
      <c r="C1688" s="3" t="s">
        <v>397</v>
      </c>
      <c r="D1688" s="3" t="s">
        <v>384</v>
      </c>
      <c r="E1688" s="1" t="s">
        <v>385</v>
      </c>
      <c r="F1688" s="3" t="s">
        <v>264</v>
      </c>
      <c r="G1688" s="3" t="s">
        <v>265</v>
      </c>
      <c r="H1688" s="3" t="s">
        <v>264</v>
      </c>
      <c r="I1688" s="3"/>
      <c r="J1688" s="6" t="str">
        <f t="array" ref="J1688">_xlfn.TEXTJOIN("、",TRUE,IF(C$2:C$1994=C1688,E$2:E$1994,""))</f>
        <v>广播电视工程、网络工程</v>
      </c>
      <c r="K1688" s="6" t="str">
        <f t="array" ref="K1688">_xlfn.TEXTJOIN("、",TRUE,IF(E$2:E$1994=E1688,C$2:C$1994,""))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1689" spans="1:11">
      <c r="A1689" s="49" t="s">
        <v>3241</v>
      </c>
      <c r="B1689" s="50" t="s">
        <v>19</v>
      </c>
      <c r="C1689" s="3" t="s">
        <v>20</v>
      </c>
      <c r="D1689" s="3" t="s">
        <v>3192</v>
      </c>
      <c r="E1689" s="1" t="s">
        <v>3193</v>
      </c>
      <c r="F1689" s="3" t="s">
        <v>15</v>
      </c>
      <c r="G1689" s="3" t="s">
        <v>16</v>
      </c>
      <c r="H1689" s="3" t="s">
        <v>15</v>
      </c>
      <c r="I1689" s="3"/>
      <c r="J1689" s="6" t="str">
        <f t="array" ref="J1689">_xlfn.TEXTJOIN("、",TRUE,IF(C$2:C$1994=C1689,E$2:E$1994,""))</f>
        <v>传播学、广播电视编导、广播电视学、广告学、网络与新媒体、网络与新媒体、影视编导</v>
      </c>
      <c r="K1689" s="6" t="str">
        <f t="array" ref="K1689">_xlfn.TEXTJOIN("、",TRUE,IF(E$2:E$1994=E1689,C$2:C$1994,""))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690" ht="25.5" spans="1:11">
      <c r="A1690" s="49" t="s">
        <v>3242</v>
      </c>
      <c r="B1690" s="50" t="s">
        <v>19</v>
      </c>
      <c r="C1690" s="3" t="s">
        <v>20</v>
      </c>
      <c r="D1690" s="3" t="s">
        <v>443</v>
      </c>
      <c r="E1690" s="1" t="s">
        <v>444</v>
      </c>
      <c r="F1690" s="3" t="s">
        <v>15</v>
      </c>
      <c r="G1690" s="3" t="s">
        <v>16</v>
      </c>
      <c r="H1690" s="3" t="s">
        <v>422</v>
      </c>
      <c r="I1690" s="3"/>
      <c r="J1690" s="6" t="str">
        <f t="array" ref="J1690">_xlfn.TEXTJOIN("、",TRUE,IF(C$2:C$1994=C1690,E$2:E$1994,""))</f>
        <v>传播学、广播电视编导、广播电视学、广告学、网络与新媒体、网络与新媒体、影视编导</v>
      </c>
      <c r="K1690" s="6" t="str">
        <f t="array" ref="K1690">_xlfn.TEXTJOIN("、",TRUE,IF(E$2:E$1994=E1690,C$2:C$1994,""))</f>
        <v>广播影视节目制作、影视编导、录音技术与艺术</v>
      </c>
    </row>
    <row r="1691" spans="1:11">
      <c r="A1691" s="49" t="s">
        <v>3243</v>
      </c>
      <c r="B1691" s="50" t="s">
        <v>19</v>
      </c>
      <c r="C1691" s="3" t="s">
        <v>20</v>
      </c>
      <c r="D1691" s="3" t="s">
        <v>11</v>
      </c>
      <c r="E1691" s="1" t="s">
        <v>12</v>
      </c>
      <c r="F1691" s="3" t="s">
        <v>15</v>
      </c>
      <c r="G1691" s="3" t="s">
        <v>16</v>
      </c>
      <c r="H1691" s="3" t="s">
        <v>15</v>
      </c>
      <c r="I1691" s="3"/>
      <c r="J1691" s="6" t="str">
        <f t="array" ref="J1691">_xlfn.TEXTJOIN("、",TRUE,IF(C$2:C$1994=C1691,E$2:E$1994,""))</f>
        <v>传播学、广播电视编导、广播电视学、广告学、网络与新媒体、网络与新媒体、影视编导</v>
      </c>
      <c r="K1691" s="6" t="str">
        <f t="array" ref="K1691">_xlfn.TEXTJOIN("、",TRUE,IF(E$2:E$1994=E1691,C$2:C$1994,""))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692" spans="1:11">
      <c r="A1692" s="49" t="s">
        <v>3244</v>
      </c>
      <c r="B1692" s="50" t="s">
        <v>19</v>
      </c>
      <c r="C1692" s="3" t="s">
        <v>20</v>
      </c>
      <c r="D1692" s="3" t="s">
        <v>3245</v>
      </c>
      <c r="E1692" s="1" t="s">
        <v>3246</v>
      </c>
      <c r="F1692" s="3" t="s">
        <v>15</v>
      </c>
      <c r="G1692" s="3" t="s">
        <v>16</v>
      </c>
      <c r="H1692" s="3" t="s">
        <v>15</v>
      </c>
      <c r="I1692" s="3"/>
      <c r="J1692" s="6" t="str">
        <f t="array" ref="J1692">_xlfn.TEXTJOIN("、",TRUE,IF(C$2:C$1994=C1692,E$2:E$1994,""))</f>
        <v>传播学、广播电视编导、广播电视学、广告学、网络与新媒体、网络与新媒体、影视编导</v>
      </c>
      <c r="K1692" s="6" t="str">
        <f t="array" ref="K1692">_xlfn.TEXTJOIN("、",TRUE,IF(E$2:E$1994=E1692,C$2:C$1994,""))</f>
        <v>影视编导、影视动画、影视多媒体技术、影视照明技术与艺术、音像技术、摄影摄像技术、全媒体广告策划与营销</v>
      </c>
    </row>
    <row r="1693" ht="25.5" spans="1:11">
      <c r="A1693" s="49" t="s">
        <v>3247</v>
      </c>
      <c r="B1693" s="50" t="s">
        <v>19</v>
      </c>
      <c r="C1693" s="3" t="s">
        <v>20</v>
      </c>
      <c r="D1693" s="3" t="s">
        <v>3107</v>
      </c>
      <c r="E1693" s="1" t="s">
        <v>3105</v>
      </c>
      <c r="F1693" s="3" t="s">
        <v>15</v>
      </c>
      <c r="G1693" s="3" t="s">
        <v>16</v>
      </c>
      <c r="H1693" s="3" t="s">
        <v>15</v>
      </c>
      <c r="I1693" s="3" t="s">
        <v>659</v>
      </c>
      <c r="J1693" s="6" t="str">
        <f t="array" ref="J1693">_xlfn.TEXTJOIN("、",TRUE,IF(C$2:C$1994=C1693,E$2:E$1994,""))</f>
        <v>传播学、广播电视编导、广播电视学、广告学、网络与新媒体、网络与新媒体、影视编导</v>
      </c>
      <c r="K1693" s="6" t="str">
        <f t="array" ref="K1693">_xlfn.TEXTJOIN("、",TRUE,IF(E$2:E$1994=E1693,C$2:C$1994,""))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94" ht="25.5" spans="1:11">
      <c r="A1694" s="49" t="s">
        <v>3248</v>
      </c>
      <c r="B1694" s="50" t="s">
        <v>19</v>
      </c>
      <c r="C1694" s="3" t="s">
        <v>20</v>
      </c>
      <c r="D1694" s="3" t="s">
        <v>3104</v>
      </c>
      <c r="E1694" s="1" t="s">
        <v>3105</v>
      </c>
      <c r="F1694" s="3" t="s">
        <v>15</v>
      </c>
      <c r="G1694" s="3" t="s">
        <v>16</v>
      </c>
      <c r="H1694" s="3" t="s">
        <v>15</v>
      </c>
      <c r="I1694" s="3"/>
      <c r="J1694" s="6" t="str">
        <f t="array" ref="J1694">_xlfn.TEXTJOIN("、",TRUE,IF(C$2:C$1994=C1694,E$2:E$1994,""))</f>
        <v>传播学、广播电视编导、广播电视学、广告学、网络与新媒体、网络与新媒体、影视编导</v>
      </c>
      <c r="K1694" s="6" t="str">
        <f t="array" ref="K1694">_xlfn.TEXTJOIN("、",TRUE,IF(E$2:E$1994=E1694,C$2:C$1994,""))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695" spans="1:11">
      <c r="A1695" s="49" t="s">
        <v>3249</v>
      </c>
      <c r="B1695" s="50" t="s">
        <v>19</v>
      </c>
      <c r="C1695" s="3" t="s">
        <v>20</v>
      </c>
      <c r="D1695" s="3" t="s">
        <v>3250</v>
      </c>
      <c r="E1695" s="1" t="s">
        <v>20</v>
      </c>
      <c r="F1695" s="3" t="s">
        <v>15</v>
      </c>
      <c r="G1695" s="3" t="s">
        <v>16</v>
      </c>
      <c r="H1695" s="3" t="s">
        <v>15</v>
      </c>
      <c r="I1695" s="3" t="s">
        <v>659</v>
      </c>
      <c r="J1695" s="6" t="str">
        <f t="array" ref="J1695">_xlfn.TEXTJOIN("、",TRUE,IF(C$2:C$1994=C1695,E$2:E$1994,""))</f>
        <v>传播学、广播电视编导、广播电视学、广告学、网络与新媒体、网络与新媒体、影视编导</v>
      </c>
      <c r="K1695" s="6" t="str">
        <f t="array" ref="K1695">_xlfn.TEXTJOIN("、",TRUE,IF(E$2:E$1994=E1695,C$2:C$1994,""))</f>
        <v>影视编导</v>
      </c>
    </row>
    <row r="1696" spans="1:11">
      <c r="A1696" s="49" t="s">
        <v>3251</v>
      </c>
      <c r="B1696" s="50" t="s">
        <v>21</v>
      </c>
      <c r="C1696" s="3" t="s">
        <v>22</v>
      </c>
      <c r="D1696" s="3" t="s">
        <v>3192</v>
      </c>
      <c r="E1696" s="1" t="s">
        <v>3193</v>
      </c>
      <c r="F1696" s="3" t="s">
        <v>15</v>
      </c>
      <c r="G1696" s="3" t="s">
        <v>16</v>
      </c>
      <c r="H1696" s="3" t="s">
        <v>15</v>
      </c>
      <c r="I1696" s="3"/>
      <c r="J1696" s="6" t="str">
        <f t="array" ref="J1696">_xlfn.TEXTJOIN("、",TRUE,IF(C$2:C$1994=C1696,E$2:E$1994,""))</f>
        <v>传播学、广播电视学、全媒体新闻采编与制作、新闻学</v>
      </c>
      <c r="K1696" s="6" t="str">
        <f t="array" ref="K1696">_xlfn.TEXTJOIN("、",TRUE,IF(E$2:E$1994=E1696,C$2:C$1994,""))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697" spans="1:11">
      <c r="A1697" s="49" t="s">
        <v>3252</v>
      </c>
      <c r="B1697" s="50" t="s">
        <v>21</v>
      </c>
      <c r="C1697" s="3" t="s">
        <v>22</v>
      </c>
      <c r="D1697" s="3" t="s">
        <v>11</v>
      </c>
      <c r="E1697" s="1" t="s">
        <v>12</v>
      </c>
      <c r="F1697" s="3" t="s">
        <v>15</v>
      </c>
      <c r="G1697" s="3" t="s">
        <v>16</v>
      </c>
      <c r="H1697" s="3" t="s">
        <v>15</v>
      </c>
      <c r="I1697" s="3"/>
      <c r="J1697" s="6" t="str">
        <f t="array" ref="J1697">_xlfn.TEXTJOIN("、",TRUE,IF(C$2:C$1994=C1697,E$2:E$1994,""))</f>
        <v>传播学、广播电视学、全媒体新闻采编与制作、新闻学</v>
      </c>
      <c r="K1697" s="6" t="str">
        <f t="array" ref="K1697">_xlfn.TEXTJOIN("、",TRUE,IF(E$2:E$1994=E1697,C$2:C$1994,""))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698" ht="25.5" spans="1:11">
      <c r="A1698" s="49" t="s">
        <v>3253</v>
      </c>
      <c r="B1698" s="50" t="s">
        <v>21</v>
      </c>
      <c r="C1698" s="3" t="s">
        <v>22</v>
      </c>
      <c r="D1698" s="3" t="s">
        <v>3195</v>
      </c>
      <c r="E1698" s="1" t="s">
        <v>3196</v>
      </c>
      <c r="F1698" s="3" t="s">
        <v>15</v>
      </c>
      <c r="G1698" s="3" t="s">
        <v>16</v>
      </c>
      <c r="H1698" s="3" t="s">
        <v>15</v>
      </c>
      <c r="I1698" s="3" t="s">
        <v>659</v>
      </c>
      <c r="J1698" s="6" t="str">
        <f t="array" ref="J1698">_xlfn.TEXTJOIN("、",TRUE,IF(C$2:C$1994=C1698,E$2:E$1994,""))</f>
        <v>传播学、广播电视学、全媒体新闻采编与制作、新闻学</v>
      </c>
      <c r="K1698" s="6" t="str">
        <f t="array" ref="K1698">_xlfn.TEXTJOIN("、",TRUE,IF(E$2:E$1994=E1698,C$2:C$1994,""))</f>
        <v>网络新闻与传播、出版策划与编辑、新闻采编与制作、融媒体技术与运营、网络直播与运营、传播与策划</v>
      </c>
    </row>
    <row r="1699" spans="1:11">
      <c r="A1699" s="49" t="s">
        <v>3254</v>
      </c>
      <c r="B1699" s="50" t="s">
        <v>21</v>
      </c>
      <c r="C1699" s="3" t="s">
        <v>22</v>
      </c>
      <c r="D1699" s="3" t="s">
        <v>3200</v>
      </c>
      <c r="E1699" s="1" t="s">
        <v>3201</v>
      </c>
      <c r="F1699" s="3" t="s">
        <v>15</v>
      </c>
      <c r="G1699" s="3" t="s">
        <v>16</v>
      </c>
      <c r="H1699" s="3" t="s">
        <v>15</v>
      </c>
      <c r="I1699" s="3"/>
      <c r="J1699" s="6" t="str">
        <f t="array" ref="J1699">_xlfn.TEXTJOIN("、",TRUE,IF(C$2:C$1994=C1699,E$2:E$1994,""))</f>
        <v>传播学、广播电视学、全媒体新闻采编与制作、新闻学</v>
      </c>
      <c r="K1699" s="6" t="str">
        <f t="array" ref="K1699">_xlfn.TEXTJOIN("、",TRUE,IF(E$2:E$1994=E1699,C$2:C$1994,""))</f>
        <v>网络新闻与传播、出版策划与编辑、播音与主持、广播影视节目制作、新闻采编与制作、传播与策划</v>
      </c>
    </row>
    <row r="1700" spans="1:11">
      <c r="A1700" s="49" t="s">
        <v>3255</v>
      </c>
      <c r="B1700" s="50" t="s">
        <v>23</v>
      </c>
      <c r="C1700" s="3" t="s">
        <v>24</v>
      </c>
      <c r="D1700" s="3" t="s">
        <v>3192</v>
      </c>
      <c r="E1700" s="1" t="s">
        <v>3193</v>
      </c>
      <c r="F1700" s="3" t="s">
        <v>15</v>
      </c>
      <c r="G1700" s="3" t="s">
        <v>16</v>
      </c>
      <c r="H1700" s="3" t="s">
        <v>15</v>
      </c>
      <c r="I1700" s="3"/>
      <c r="J1700" s="6" t="str">
        <f t="array" ref="J1700">_xlfn.TEXTJOIN("、",TRUE,IF(C$2:C$1994=C1700,E$2:E$1994,""))</f>
        <v>传播学、动画、广播电视学、广告学、视觉传达设计、视觉传达设计</v>
      </c>
      <c r="K1700" s="6" t="str">
        <f t="array" ref="K1700">_xlfn.TEXTJOIN("、",TRUE,IF(E$2:E$1994=E1700,C$2:C$1994,""))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01" spans="1:11">
      <c r="A1701" s="49" t="s">
        <v>3256</v>
      </c>
      <c r="B1701" s="50" t="s">
        <v>23</v>
      </c>
      <c r="C1701" s="3" t="s">
        <v>24</v>
      </c>
      <c r="D1701" s="3" t="s">
        <v>2836</v>
      </c>
      <c r="E1701" s="1" t="s">
        <v>2837</v>
      </c>
      <c r="F1701" s="3" t="s">
        <v>15</v>
      </c>
      <c r="G1701" s="3" t="s">
        <v>16</v>
      </c>
      <c r="H1701" s="3" t="s">
        <v>422</v>
      </c>
      <c r="I1701" s="3"/>
      <c r="J1701" s="6" t="str">
        <f t="array" ref="J1701">_xlfn.TEXTJOIN("、",TRUE,IF(C$2:C$1994=C1701,E$2:E$1994,""))</f>
        <v>传播学、动画、广播电视学、广告学、视觉传达设计、视觉传达设计</v>
      </c>
      <c r="K1701" s="6" t="str">
        <f t="array" ref="K1701">_xlfn.TEXTJOIN("、",TRUE,IF(E$2:E$1994=E1701,C$2:C$1994,""))</f>
        <v>艺术设计、视觉传达设计、数字媒体艺术设计、产品艺术设计、游戏艺术设计、动漫设计、人物形象设计、舞台艺术设计与制作、影视动画</v>
      </c>
    </row>
    <row r="1702" spans="1:11">
      <c r="A1702" s="49" t="s">
        <v>3257</v>
      </c>
      <c r="B1702" s="50" t="s">
        <v>23</v>
      </c>
      <c r="C1702" s="3" t="s">
        <v>24</v>
      </c>
      <c r="D1702" s="3" t="s">
        <v>11</v>
      </c>
      <c r="E1702" s="1" t="s">
        <v>12</v>
      </c>
      <c r="F1702" s="3" t="s">
        <v>15</v>
      </c>
      <c r="G1702" s="3" t="s">
        <v>16</v>
      </c>
      <c r="H1702" s="3" t="s">
        <v>15</v>
      </c>
      <c r="I1702" s="3"/>
      <c r="J1702" s="6" t="str">
        <f t="array" ref="J1702">_xlfn.TEXTJOIN("、",TRUE,IF(C$2:C$1994=C1702,E$2:E$1994,""))</f>
        <v>传播学、动画、广播电视学、广告学、视觉传达设计、视觉传达设计</v>
      </c>
      <c r="K1702" s="6" t="str">
        <f t="array" ref="K1702">_xlfn.TEXTJOIN("、",TRUE,IF(E$2:E$1994=E1702,C$2:C$1994,""))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703" spans="1:11">
      <c r="A1703" s="49" t="s">
        <v>3258</v>
      </c>
      <c r="B1703" s="50" t="s">
        <v>23</v>
      </c>
      <c r="C1703" s="3" t="s">
        <v>24</v>
      </c>
      <c r="D1703" s="3" t="s">
        <v>3245</v>
      </c>
      <c r="E1703" s="1" t="s">
        <v>3246</v>
      </c>
      <c r="F1703" s="3" t="s">
        <v>15</v>
      </c>
      <c r="G1703" s="3" t="s">
        <v>16</v>
      </c>
      <c r="H1703" s="3" t="s">
        <v>15</v>
      </c>
      <c r="I1703" s="3"/>
      <c r="J1703" s="6" t="str">
        <f t="array" ref="J1703">_xlfn.TEXTJOIN("、",TRUE,IF(C$2:C$1994=C1703,E$2:E$1994,""))</f>
        <v>传播学、动画、广播电视学、广告学、视觉传达设计、视觉传达设计</v>
      </c>
      <c r="K1703" s="6" t="str">
        <f t="array" ref="K1703">_xlfn.TEXTJOIN("、",TRUE,IF(E$2:E$1994=E1703,C$2:C$1994,""))</f>
        <v>影视编导、影视动画、影视多媒体技术、影视照明技术与艺术、音像技术、摄影摄像技术、全媒体广告策划与营销</v>
      </c>
    </row>
    <row r="1704" ht="25.5" spans="1:11">
      <c r="A1704" s="49" t="s">
        <v>3259</v>
      </c>
      <c r="B1704" s="50" t="s">
        <v>23</v>
      </c>
      <c r="C1704" s="3" t="s">
        <v>24</v>
      </c>
      <c r="D1704" s="3" t="s">
        <v>2849</v>
      </c>
      <c r="E1704" s="1" t="s">
        <v>474</v>
      </c>
      <c r="F1704" s="3" t="s">
        <v>15</v>
      </c>
      <c r="G1704" s="3" t="s">
        <v>16</v>
      </c>
      <c r="H1704" s="3" t="s">
        <v>422</v>
      </c>
      <c r="I1704" s="3" t="s">
        <v>659</v>
      </c>
      <c r="J1704" s="6" t="str">
        <f t="array" ref="J1704">_xlfn.TEXTJOIN("、",TRUE,IF(C$2:C$1994=C1704,E$2:E$1994,""))</f>
        <v>传播学、动画、广播电视学、广告学、视觉传达设计、视觉传达设计</v>
      </c>
      <c r="K1704" s="6" t="str">
        <f t="array" ref="K1704">_xlfn.TEXTJOIN("、",TRUE,IF(E$2:E$1994=E1704,C$2:C$1994,""))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705" ht="25.5" spans="1:11">
      <c r="A1705" s="49" t="s">
        <v>3260</v>
      </c>
      <c r="B1705" s="50" t="s">
        <v>23</v>
      </c>
      <c r="C1705" s="3" t="s">
        <v>24</v>
      </c>
      <c r="D1705" s="3" t="s">
        <v>473</v>
      </c>
      <c r="E1705" s="1" t="s">
        <v>474</v>
      </c>
      <c r="F1705" s="3" t="s">
        <v>15</v>
      </c>
      <c r="G1705" s="3" t="s">
        <v>16</v>
      </c>
      <c r="H1705" s="3" t="s">
        <v>422</v>
      </c>
      <c r="I1705" s="3"/>
      <c r="J1705" s="6" t="str">
        <f t="array" ref="J1705">_xlfn.TEXTJOIN("、",TRUE,IF(C$2:C$1994=C1705,E$2:E$1994,""))</f>
        <v>传播学、动画、广播电视学、广告学、视觉传达设计、视觉传达设计</v>
      </c>
      <c r="K1705" s="6" t="str">
        <f t="array" ref="K1705">_xlfn.TEXTJOIN("、",TRUE,IF(E$2:E$1994=E1705,C$2:C$1994,""))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706" ht="25.5" spans="1:11">
      <c r="A1706" s="49" t="s">
        <v>3261</v>
      </c>
      <c r="B1706" s="50" t="s">
        <v>3262</v>
      </c>
      <c r="C1706" s="3" t="s">
        <v>3263</v>
      </c>
      <c r="D1706" s="3" t="s">
        <v>2689</v>
      </c>
      <c r="E1706" s="1" t="s">
        <v>2690</v>
      </c>
      <c r="F1706" s="3" t="s">
        <v>15</v>
      </c>
      <c r="G1706" s="3" t="s">
        <v>16</v>
      </c>
      <c r="H1706" s="3" t="s">
        <v>15</v>
      </c>
      <c r="I1706" s="3"/>
      <c r="J1706" s="6" t="str">
        <f t="array" ref="J1706">_xlfn.TEXTJOIN("、",TRUE,IF(C$2:C$1994=C1706,E$2:E$1994,""))</f>
        <v>文化产业管理</v>
      </c>
      <c r="K1706" s="6" t="str">
        <f t="array" ref="K1706">_xlfn.TEXTJOIN("、",TRUE,IF(E$2:E$1994=E1706,C$2:C$1994,""))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707" spans="1:11">
      <c r="A1707" s="49" t="s">
        <v>3264</v>
      </c>
      <c r="B1707" s="50" t="s">
        <v>25</v>
      </c>
      <c r="C1707" s="3" t="s">
        <v>26</v>
      </c>
      <c r="D1707" s="3" t="s">
        <v>3192</v>
      </c>
      <c r="E1707" s="1" t="s">
        <v>3193</v>
      </c>
      <c r="F1707" s="3" t="s">
        <v>15</v>
      </c>
      <c r="G1707" s="3" t="s">
        <v>16</v>
      </c>
      <c r="H1707" s="3" t="s">
        <v>15</v>
      </c>
      <c r="I1707" s="3"/>
      <c r="J1707" s="6" t="str">
        <f t="array" ref="J1707">_xlfn.TEXTJOIN("、",TRUE,IF(C$2:C$1994=C1707,E$2:E$1994,""))</f>
        <v>传播学、广播电视学、广告学、网络与新媒体、网络与新媒体</v>
      </c>
      <c r="K1707" s="6" t="str">
        <f t="array" ref="K1707">_xlfn.TEXTJOIN("、",TRUE,IF(E$2:E$1994=E1707,C$2:C$1994,""))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08" spans="1:11">
      <c r="A1708" s="49" t="s">
        <v>3265</v>
      </c>
      <c r="B1708" s="50" t="s">
        <v>25</v>
      </c>
      <c r="C1708" s="3" t="s">
        <v>26</v>
      </c>
      <c r="D1708" s="3" t="s">
        <v>11</v>
      </c>
      <c r="E1708" s="1" t="s">
        <v>12</v>
      </c>
      <c r="F1708" s="3" t="s">
        <v>15</v>
      </c>
      <c r="G1708" s="3" t="s">
        <v>16</v>
      </c>
      <c r="H1708" s="3" t="s">
        <v>15</v>
      </c>
      <c r="I1708" s="3"/>
      <c r="J1708" s="6" t="str">
        <f t="array" ref="J1708">_xlfn.TEXTJOIN("、",TRUE,IF(C$2:C$1994=C1708,E$2:E$1994,""))</f>
        <v>传播学、广播电视学、广告学、网络与新媒体、网络与新媒体</v>
      </c>
      <c r="K1708" s="6" t="str">
        <f t="array" ref="K1708">_xlfn.TEXTJOIN("、",TRUE,IF(E$2:E$1994=E1708,C$2:C$1994,""))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709" spans="1:11">
      <c r="A1709" s="49" t="s">
        <v>3266</v>
      </c>
      <c r="B1709" s="50" t="s">
        <v>25</v>
      </c>
      <c r="C1709" s="3" t="s">
        <v>26</v>
      </c>
      <c r="D1709" s="3" t="s">
        <v>3245</v>
      </c>
      <c r="E1709" s="1" t="s">
        <v>3246</v>
      </c>
      <c r="F1709" s="3" t="s">
        <v>15</v>
      </c>
      <c r="G1709" s="3" t="s">
        <v>16</v>
      </c>
      <c r="H1709" s="3" t="s">
        <v>15</v>
      </c>
      <c r="I1709" s="3"/>
      <c r="J1709" s="6" t="str">
        <f t="array" ref="J1709">_xlfn.TEXTJOIN("、",TRUE,IF(C$2:C$1994=C1709,E$2:E$1994,""))</f>
        <v>传播学、广播电视学、广告学、网络与新媒体、网络与新媒体</v>
      </c>
      <c r="K1709" s="6" t="str">
        <f t="array" ref="K1709">_xlfn.TEXTJOIN("、",TRUE,IF(E$2:E$1994=E1709,C$2:C$1994,""))</f>
        <v>影视编导、影视动画、影视多媒体技术、影视照明技术与艺术、音像技术、摄影摄像技术、全媒体广告策划与营销</v>
      </c>
    </row>
    <row r="1710" ht="25.5" spans="1:11">
      <c r="A1710" s="49" t="s">
        <v>3267</v>
      </c>
      <c r="B1710" s="50" t="s">
        <v>25</v>
      </c>
      <c r="C1710" s="3" t="s">
        <v>26</v>
      </c>
      <c r="D1710" s="3" t="s">
        <v>3107</v>
      </c>
      <c r="E1710" s="1" t="s">
        <v>3105</v>
      </c>
      <c r="F1710" s="3" t="s">
        <v>15</v>
      </c>
      <c r="G1710" s="3" t="s">
        <v>16</v>
      </c>
      <c r="H1710" s="3" t="s">
        <v>15</v>
      </c>
      <c r="I1710" s="3" t="s">
        <v>659</v>
      </c>
      <c r="J1710" s="6" t="str">
        <f t="array" ref="J1710">_xlfn.TEXTJOIN("、",TRUE,IF(C$2:C$1994=C1710,E$2:E$1994,""))</f>
        <v>传播学、广播电视学、广告学、网络与新媒体、网络与新媒体</v>
      </c>
      <c r="K1710" s="6" t="str">
        <f t="array" ref="K1710">_xlfn.TEXTJOIN("、",TRUE,IF(E$2:E$1994=E1710,C$2:C$1994,""))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11" ht="25.5" spans="1:11">
      <c r="A1711" s="49" t="s">
        <v>3268</v>
      </c>
      <c r="B1711" s="50" t="s">
        <v>25</v>
      </c>
      <c r="C1711" s="3" t="s">
        <v>26</v>
      </c>
      <c r="D1711" s="3" t="s">
        <v>3104</v>
      </c>
      <c r="E1711" s="1" t="s">
        <v>3105</v>
      </c>
      <c r="F1711" s="3" t="s">
        <v>15</v>
      </c>
      <c r="G1711" s="3" t="s">
        <v>16</v>
      </c>
      <c r="H1711" s="3" t="s">
        <v>15</v>
      </c>
      <c r="I1711" s="3"/>
      <c r="J1711" s="6" t="str">
        <f t="array" ref="J1711">_xlfn.TEXTJOIN("、",TRUE,IF(C$2:C$1994=C1711,E$2:E$1994,""))</f>
        <v>传播学、广播电视学、广告学、网络与新媒体、网络与新媒体</v>
      </c>
      <c r="K1711" s="6" t="str">
        <f t="array" ref="K1711">_xlfn.TEXTJOIN("、",TRUE,IF(E$2:E$1994=E1711,C$2:C$1994,""))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12" spans="1:11">
      <c r="A1712" s="49" t="s">
        <v>3269</v>
      </c>
      <c r="B1712" s="50" t="s">
        <v>27</v>
      </c>
      <c r="C1712" s="3" t="s">
        <v>28</v>
      </c>
      <c r="D1712" s="3" t="s">
        <v>3192</v>
      </c>
      <c r="E1712" s="1" t="s">
        <v>3193</v>
      </c>
      <c r="F1712" s="3" t="s">
        <v>15</v>
      </c>
      <c r="G1712" s="3" t="s">
        <v>16</v>
      </c>
      <c r="H1712" s="3" t="s">
        <v>15</v>
      </c>
      <c r="I1712" s="3"/>
      <c r="J1712" s="6" t="str">
        <f t="array" ref="J1712">_xlfn.TEXTJOIN("、",TRUE,IF(C$2:C$1994=C1712,E$2:E$1994,""))</f>
        <v>传播学、广播电视学、广告学、影视摄影与制作、影视摄影与制作</v>
      </c>
      <c r="K1712" s="6" t="str">
        <f t="array" ref="K1712">_xlfn.TEXTJOIN("、",TRUE,IF(E$2:E$1994=E1712,C$2:C$1994,""))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13" spans="1:11">
      <c r="A1713" s="49" t="s">
        <v>3270</v>
      </c>
      <c r="B1713" s="50" t="s">
        <v>27</v>
      </c>
      <c r="C1713" s="3" t="s">
        <v>28</v>
      </c>
      <c r="D1713" s="3" t="s">
        <v>11</v>
      </c>
      <c r="E1713" s="1" t="s">
        <v>12</v>
      </c>
      <c r="F1713" s="3" t="s">
        <v>15</v>
      </c>
      <c r="G1713" s="3" t="s">
        <v>16</v>
      </c>
      <c r="H1713" s="3" t="s">
        <v>15</v>
      </c>
      <c r="I1713" s="3"/>
      <c r="J1713" s="6" t="str">
        <f t="array" ref="J1713">_xlfn.TEXTJOIN("、",TRUE,IF(C$2:C$1994=C1713,E$2:E$1994,""))</f>
        <v>传播学、广播电视学、广告学、影视摄影与制作、影视摄影与制作</v>
      </c>
      <c r="K1713" s="6" t="str">
        <f t="array" ref="K1713">_xlfn.TEXTJOIN("、",TRUE,IF(E$2:E$1994=E1713,C$2:C$1994,""))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714" spans="1:11">
      <c r="A1714" s="49" t="s">
        <v>3271</v>
      </c>
      <c r="B1714" s="50" t="s">
        <v>27</v>
      </c>
      <c r="C1714" s="3" t="s">
        <v>28</v>
      </c>
      <c r="D1714" s="3" t="s">
        <v>3245</v>
      </c>
      <c r="E1714" s="1" t="s">
        <v>3246</v>
      </c>
      <c r="F1714" s="3" t="s">
        <v>15</v>
      </c>
      <c r="G1714" s="3" t="s">
        <v>16</v>
      </c>
      <c r="H1714" s="3" t="s">
        <v>15</v>
      </c>
      <c r="I1714" s="3"/>
      <c r="J1714" s="6" t="str">
        <f t="array" ref="J1714">_xlfn.TEXTJOIN("、",TRUE,IF(C$2:C$1994=C1714,E$2:E$1994,""))</f>
        <v>传播学、广播电视学、广告学、影视摄影与制作、影视摄影与制作</v>
      </c>
      <c r="K1714" s="6" t="str">
        <f t="array" ref="K1714">_xlfn.TEXTJOIN("、",TRUE,IF(E$2:E$1994=E1714,C$2:C$1994,""))</f>
        <v>影视编导、影视动画、影视多媒体技术、影视照明技术与艺术、音像技术、摄影摄像技术、全媒体广告策划与营销</v>
      </c>
    </row>
    <row r="1715" ht="25.5" spans="1:11">
      <c r="A1715" s="49" t="s">
        <v>3272</v>
      </c>
      <c r="B1715" s="50" t="s">
        <v>27</v>
      </c>
      <c r="C1715" s="3" t="s">
        <v>28</v>
      </c>
      <c r="D1715" s="3" t="s">
        <v>3233</v>
      </c>
      <c r="E1715" s="1" t="s">
        <v>3234</v>
      </c>
      <c r="F1715" s="3" t="s">
        <v>15</v>
      </c>
      <c r="G1715" s="3" t="s">
        <v>16</v>
      </c>
      <c r="H1715" s="3" t="s">
        <v>422</v>
      </c>
      <c r="I1715" s="3" t="s">
        <v>659</v>
      </c>
      <c r="J1715" s="6" t="str">
        <f t="array" ref="J1715">_xlfn.TEXTJOIN("、",TRUE,IF(C$2:C$1994=C1715,E$2:E$1994,""))</f>
        <v>传播学、广播电视学、广告学、影视摄影与制作、影视摄影与制作</v>
      </c>
      <c r="K1715" s="6" t="str">
        <f t="array" ref="K1715">_xlfn.TEXTJOIN("、",TRUE,IF(E$2:E$1994=E1715,C$2:C$1994,""))</f>
        <v>广播影视节目制作、广播影视节目制作、影视照明技术与艺术、影视照明技术与艺术、摄影摄像技术、摄影摄像技术</v>
      </c>
    </row>
    <row r="1716" ht="25.5" spans="1:11">
      <c r="A1716" s="49" t="s">
        <v>3273</v>
      </c>
      <c r="B1716" s="50" t="s">
        <v>27</v>
      </c>
      <c r="C1716" s="3" t="s">
        <v>28</v>
      </c>
      <c r="D1716" s="3" t="s">
        <v>3236</v>
      </c>
      <c r="E1716" s="1" t="s">
        <v>3234</v>
      </c>
      <c r="F1716" s="3" t="s">
        <v>15</v>
      </c>
      <c r="G1716" s="3" t="s">
        <v>16</v>
      </c>
      <c r="H1716" s="3" t="s">
        <v>422</v>
      </c>
      <c r="I1716" s="3"/>
      <c r="J1716" s="6" t="str">
        <f t="array" ref="J1716">_xlfn.TEXTJOIN("、",TRUE,IF(C$2:C$1994=C1716,E$2:E$1994,""))</f>
        <v>传播学、广播电视学、广告学、影视摄影与制作、影视摄影与制作</v>
      </c>
      <c r="K1716" s="6" t="str">
        <f t="array" ref="K1716">_xlfn.TEXTJOIN("、",TRUE,IF(E$2:E$1994=E1716,C$2:C$1994,""))</f>
        <v>广播影视节目制作、广播影视节目制作、影视照明技术与艺术、影视照明技术与艺术、摄影摄像技术、摄影摄像技术</v>
      </c>
    </row>
    <row r="1717" spans="1:11">
      <c r="A1717" s="49" t="s">
        <v>3274</v>
      </c>
      <c r="B1717" s="50" t="s">
        <v>29</v>
      </c>
      <c r="C1717" s="3" t="s">
        <v>30</v>
      </c>
      <c r="D1717" s="3" t="s">
        <v>3192</v>
      </c>
      <c r="E1717" s="1" t="s">
        <v>3193</v>
      </c>
      <c r="F1717" s="3" t="s">
        <v>15</v>
      </c>
      <c r="G1717" s="3" t="s">
        <v>16</v>
      </c>
      <c r="H1717" s="3" t="s">
        <v>15</v>
      </c>
      <c r="I1717" s="3"/>
      <c r="J1717" s="6" t="str">
        <f t="array" ref="J1717">_xlfn.TEXTJOIN("、",TRUE,IF(C$2:C$1994=C1717,E$2:E$1994,""))</f>
        <v>传播学、广播电视学、广告学</v>
      </c>
      <c r="K1717" s="6" t="str">
        <f t="array" ref="K1717">_xlfn.TEXTJOIN("、",TRUE,IF(E$2:E$1994=E1717,C$2:C$1994,""))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18" spans="1:11">
      <c r="A1718" s="49" t="s">
        <v>3275</v>
      </c>
      <c r="B1718" s="50" t="s">
        <v>29</v>
      </c>
      <c r="C1718" s="3" t="s">
        <v>30</v>
      </c>
      <c r="D1718" s="3" t="s">
        <v>11</v>
      </c>
      <c r="E1718" s="1" t="s">
        <v>12</v>
      </c>
      <c r="F1718" s="3" t="s">
        <v>15</v>
      </c>
      <c r="G1718" s="3" t="s">
        <v>16</v>
      </c>
      <c r="H1718" s="3" t="s">
        <v>15</v>
      </c>
      <c r="I1718" s="3"/>
      <c r="J1718" s="6" t="str">
        <f t="array" ref="J1718">_xlfn.TEXTJOIN("、",TRUE,IF(C$2:C$1994=C1718,E$2:E$1994,""))</f>
        <v>传播学、广播电视学、广告学</v>
      </c>
      <c r="K1718" s="6" t="str">
        <f t="array" ref="K1718">_xlfn.TEXTJOIN("、",TRUE,IF(E$2:E$1994=E1718,C$2:C$1994,""))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719" spans="1:11">
      <c r="A1719" s="49" t="s">
        <v>3276</v>
      </c>
      <c r="B1719" s="50" t="s">
        <v>29</v>
      </c>
      <c r="C1719" s="3" t="s">
        <v>30</v>
      </c>
      <c r="D1719" s="3" t="s">
        <v>3245</v>
      </c>
      <c r="E1719" s="1" t="s">
        <v>3246</v>
      </c>
      <c r="F1719" s="3" t="s">
        <v>15</v>
      </c>
      <c r="G1719" s="3" t="s">
        <v>16</v>
      </c>
      <c r="H1719" s="3" t="s">
        <v>15</v>
      </c>
      <c r="I1719" s="3"/>
      <c r="J1719" s="6" t="str">
        <f t="array" ref="J1719">_xlfn.TEXTJOIN("、",TRUE,IF(C$2:C$1994=C1719,E$2:E$1994,""))</f>
        <v>传播学、广播电视学、广告学</v>
      </c>
      <c r="K1719" s="6" t="str">
        <f t="array" ref="K1719">_xlfn.TEXTJOIN("、",TRUE,IF(E$2:E$1994=E1719,C$2:C$1994,""))</f>
        <v>影视编导、影视动画、影视多媒体技术、影视照明技术与艺术、音像技术、摄影摄像技术、全媒体广告策划与营销</v>
      </c>
    </row>
    <row r="1720" spans="1:11">
      <c r="A1720" s="49" t="s">
        <v>3277</v>
      </c>
      <c r="B1720" s="50" t="s">
        <v>31</v>
      </c>
      <c r="C1720" s="3" t="s">
        <v>32</v>
      </c>
      <c r="D1720" s="3" t="s">
        <v>3192</v>
      </c>
      <c r="E1720" s="1" t="s">
        <v>3193</v>
      </c>
      <c r="F1720" s="3" t="s">
        <v>15</v>
      </c>
      <c r="G1720" s="3" t="s">
        <v>16</v>
      </c>
      <c r="H1720" s="3" t="s">
        <v>15</v>
      </c>
      <c r="I1720" s="3"/>
      <c r="J1720" s="6" t="str">
        <f t="array" ref="J1720">_xlfn.TEXTJOIN("、",TRUE,IF(C$2:C$1994=C1720,E$2:E$1994,""))</f>
        <v>传播学、广播电视编导、广播电视学</v>
      </c>
      <c r="K1720" s="6" t="str">
        <f t="array" ref="K1720">_xlfn.TEXTJOIN("、",TRUE,IF(E$2:E$1994=E1720,C$2:C$1994,""))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21" ht="25.5" spans="1:11">
      <c r="A1721" s="49" t="s">
        <v>3278</v>
      </c>
      <c r="B1721" s="50" t="s">
        <v>31</v>
      </c>
      <c r="C1721" s="3" t="s">
        <v>32</v>
      </c>
      <c r="D1721" s="3" t="s">
        <v>443</v>
      </c>
      <c r="E1721" s="1" t="s">
        <v>444</v>
      </c>
      <c r="F1721" s="3" t="s">
        <v>15</v>
      </c>
      <c r="G1721" s="3" t="s">
        <v>16</v>
      </c>
      <c r="H1721" s="3" t="s">
        <v>422</v>
      </c>
      <c r="I1721" s="3"/>
      <c r="J1721" s="6" t="str">
        <f t="array" ref="J1721">_xlfn.TEXTJOIN("、",TRUE,IF(C$2:C$1994=C1721,E$2:E$1994,""))</f>
        <v>传播学、广播电视编导、广播电视学</v>
      </c>
      <c r="K1721" s="6" t="str">
        <f t="array" ref="K1721">_xlfn.TEXTJOIN("、",TRUE,IF(E$2:E$1994=E1721,C$2:C$1994,""))</f>
        <v>广播影视节目制作、影视编导、录音技术与艺术</v>
      </c>
    </row>
    <row r="1722" spans="1:11">
      <c r="A1722" s="49" t="s">
        <v>3279</v>
      </c>
      <c r="B1722" s="50" t="s">
        <v>31</v>
      </c>
      <c r="C1722" s="3" t="s">
        <v>32</v>
      </c>
      <c r="D1722" s="3" t="s">
        <v>11</v>
      </c>
      <c r="E1722" s="1" t="s">
        <v>12</v>
      </c>
      <c r="F1722" s="3" t="s">
        <v>15</v>
      </c>
      <c r="G1722" s="3" t="s">
        <v>16</v>
      </c>
      <c r="H1722" s="3" t="s">
        <v>15</v>
      </c>
      <c r="I1722" s="3"/>
      <c r="J1722" s="6" t="str">
        <f t="array" ref="J1722">_xlfn.TEXTJOIN("、",TRUE,IF(C$2:C$1994=C1722,E$2:E$1994,""))</f>
        <v>传播学、广播电视编导、广播电视学</v>
      </c>
      <c r="K1722" s="6" t="str">
        <f t="array" ref="K1722">_xlfn.TEXTJOIN("、",TRUE,IF(E$2:E$1994=E1722,C$2:C$1994,""))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723" spans="1:11">
      <c r="A1723" s="49" t="s">
        <v>3280</v>
      </c>
      <c r="B1723" s="50" t="s">
        <v>33</v>
      </c>
      <c r="C1723" s="3" t="s">
        <v>34</v>
      </c>
      <c r="D1723" s="3" t="s">
        <v>3192</v>
      </c>
      <c r="E1723" s="1" t="s">
        <v>3193</v>
      </c>
      <c r="F1723" s="3" t="s">
        <v>15</v>
      </c>
      <c r="G1723" s="3" t="s">
        <v>16</v>
      </c>
      <c r="H1723" s="3" t="s">
        <v>15</v>
      </c>
      <c r="I1723" s="3"/>
      <c r="J1723" s="6" t="str">
        <f t="array" ref="J1723">_xlfn.TEXTJOIN("、",TRUE,IF(C$2:C$1994=C1723,E$2:E$1994,""))</f>
        <v>传播学、广播电视学、广告学、影视摄影与制作、影视摄影与制作</v>
      </c>
      <c r="K1723" s="6" t="str">
        <f t="array" ref="K1723">_xlfn.TEXTJOIN("、",TRUE,IF(E$2:E$1994=E1723,C$2:C$1994,""))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24" spans="1:11">
      <c r="A1724" s="49" t="s">
        <v>3281</v>
      </c>
      <c r="B1724" s="50" t="s">
        <v>33</v>
      </c>
      <c r="C1724" s="3" t="s">
        <v>34</v>
      </c>
      <c r="D1724" s="3" t="s">
        <v>11</v>
      </c>
      <c r="E1724" s="1" t="s">
        <v>12</v>
      </c>
      <c r="F1724" s="3" t="s">
        <v>15</v>
      </c>
      <c r="G1724" s="3" t="s">
        <v>16</v>
      </c>
      <c r="H1724" s="3" t="s">
        <v>15</v>
      </c>
      <c r="I1724" s="3"/>
      <c r="J1724" s="6" t="str">
        <f t="array" ref="J1724">_xlfn.TEXTJOIN("、",TRUE,IF(C$2:C$1994=C1724,E$2:E$1994,""))</f>
        <v>传播学、广播电视学、广告学、影视摄影与制作、影视摄影与制作</v>
      </c>
      <c r="K1724" s="6" t="str">
        <f t="array" ref="K1724">_xlfn.TEXTJOIN("、",TRUE,IF(E$2:E$1994=E1724,C$2:C$1994,""))</f>
        <v>播音与主持、广播影视节目制作、影视编导、新闻采编与制作、影视动画、影视多媒体技术、影视照明技术与艺术、音像技术、录音技术与艺术、摄影摄像技术</v>
      </c>
    </row>
    <row r="1725" spans="1:11">
      <c r="A1725" s="49" t="s">
        <v>3282</v>
      </c>
      <c r="B1725" s="50" t="s">
        <v>33</v>
      </c>
      <c r="C1725" s="3" t="s">
        <v>34</v>
      </c>
      <c r="D1725" s="3" t="s">
        <v>3245</v>
      </c>
      <c r="E1725" s="1" t="s">
        <v>3246</v>
      </c>
      <c r="F1725" s="3" t="s">
        <v>15</v>
      </c>
      <c r="G1725" s="3" t="s">
        <v>16</v>
      </c>
      <c r="H1725" s="3" t="s">
        <v>15</v>
      </c>
      <c r="I1725" s="3"/>
      <c r="J1725" s="6" t="str">
        <f t="array" ref="J1725">_xlfn.TEXTJOIN("、",TRUE,IF(C$2:C$1994=C1725,E$2:E$1994,""))</f>
        <v>传播学、广播电视学、广告学、影视摄影与制作、影视摄影与制作</v>
      </c>
      <c r="K1725" s="6" t="str">
        <f t="array" ref="K1725">_xlfn.TEXTJOIN("、",TRUE,IF(E$2:E$1994=E1725,C$2:C$1994,""))</f>
        <v>影视编导、影视动画、影视多媒体技术、影视照明技术与艺术、音像技术、摄影摄像技术、全媒体广告策划与营销</v>
      </c>
    </row>
    <row r="1726" ht="25.5" spans="1:11">
      <c r="A1726" s="49" t="s">
        <v>3283</v>
      </c>
      <c r="B1726" s="50" t="s">
        <v>33</v>
      </c>
      <c r="C1726" s="3" t="s">
        <v>34</v>
      </c>
      <c r="D1726" s="3" t="s">
        <v>3233</v>
      </c>
      <c r="E1726" s="1" t="s">
        <v>3234</v>
      </c>
      <c r="F1726" s="3" t="s">
        <v>15</v>
      </c>
      <c r="G1726" s="3" t="s">
        <v>16</v>
      </c>
      <c r="H1726" s="3" t="s">
        <v>422</v>
      </c>
      <c r="I1726" s="3" t="s">
        <v>659</v>
      </c>
      <c r="J1726" s="6" t="str">
        <f t="array" ref="J1726">_xlfn.TEXTJOIN("、",TRUE,IF(C$2:C$1994=C1726,E$2:E$1994,""))</f>
        <v>传播学、广播电视学、广告学、影视摄影与制作、影视摄影与制作</v>
      </c>
      <c r="K1726" s="6" t="str">
        <f t="array" ref="K1726">_xlfn.TEXTJOIN("、",TRUE,IF(E$2:E$1994=E1726,C$2:C$1994,""))</f>
        <v>广播影视节目制作、广播影视节目制作、影视照明技术与艺术、影视照明技术与艺术、摄影摄像技术、摄影摄像技术</v>
      </c>
    </row>
    <row r="1727" ht="25.5" spans="1:11">
      <c r="A1727" s="49" t="s">
        <v>3284</v>
      </c>
      <c r="B1727" s="50" t="s">
        <v>33</v>
      </c>
      <c r="C1727" s="3" t="s">
        <v>34</v>
      </c>
      <c r="D1727" s="3" t="s">
        <v>3236</v>
      </c>
      <c r="E1727" s="1" t="s">
        <v>3234</v>
      </c>
      <c r="F1727" s="3" t="s">
        <v>15</v>
      </c>
      <c r="G1727" s="3" t="s">
        <v>16</v>
      </c>
      <c r="H1727" s="3" t="s">
        <v>422</v>
      </c>
      <c r="I1727" s="3"/>
      <c r="J1727" s="6" t="str">
        <f t="array" ref="J1727">_xlfn.TEXTJOIN("、",TRUE,IF(C$2:C$1994=C1727,E$2:E$1994,""))</f>
        <v>传播学、广播电视学、广告学、影视摄影与制作、影视摄影与制作</v>
      </c>
      <c r="K1727" s="6" t="str">
        <f t="array" ref="K1727">_xlfn.TEXTJOIN("、",TRUE,IF(E$2:E$1994=E1727,C$2:C$1994,""))</f>
        <v>广播影视节目制作、广播影视节目制作、影视照明技术与艺术、影视照明技术与艺术、摄影摄像技术、摄影摄像技术</v>
      </c>
    </row>
    <row r="1728" ht="25.5" spans="1:11">
      <c r="A1728" s="49" t="s">
        <v>3285</v>
      </c>
      <c r="B1728" s="50" t="s">
        <v>3286</v>
      </c>
      <c r="C1728" s="3" t="s">
        <v>3287</v>
      </c>
      <c r="D1728" s="3" t="s">
        <v>3195</v>
      </c>
      <c r="E1728" s="1" t="s">
        <v>3196</v>
      </c>
      <c r="F1728" s="3" t="s">
        <v>15</v>
      </c>
      <c r="G1728" s="3" t="s">
        <v>16</v>
      </c>
      <c r="H1728" s="3" t="s">
        <v>15</v>
      </c>
      <c r="I1728" s="3" t="s">
        <v>659</v>
      </c>
      <c r="J1728" s="6" t="str">
        <f t="array" ref="J1728">_xlfn.TEXTJOIN("、",TRUE,IF(C$2:C$1994=C1728,E$2:E$1994,""))</f>
        <v>全媒体新闻采编与制作、网络与新媒体、网络与新媒体</v>
      </c>
      <c r="K1728" s="6" t="str">
        <f t="array" ref="K1728">_xlfn.TEXTJOIN("、",TRUE,IF(E$2:E$1994=E1728,C$2:C$1994,""))</f>
        <v>网络新闻与传播、出版策划与编辑、新闻采编与制作、融媒体技术与运营、网络直播与运营、传播与策划</v>
      </c>
    </row>
    <row r="1729" ht="25.5" spans="1:11">
      <c r="A1729" s="49" t="s">
        <v>3288</v>
      </c>
      <c r="B1729" s="50" t="s">
        <v>3286</v>
      </c>
      <c r="C1729" s="3" t="s">
        <v>3287</v>
      </c>
      <c r="D1729" s="3" t="s">
        <v>3104</v>
      </c>
      <c r="E1729" s="1" t="s">
        <v>3105</v>
      </c>
      <c r="F1729" s="3" t="s">
        <v>15</v>
      </c>
      <c r="G1729" s="3" t="s">
        <v>16</v>
      </c>
      <c r="H1729" s="3" t="s">
        <v>15</v>
      </c>
      <c r="I1729" s="3"/>
      <c r="J1729" s="6" t="str">
        <f t="array" ref="J1729">_xlfn.TEXTJOIN("、",TRUE,IF(C$2:C$1994=C1729,E$2:E$1994,""))</f>
        <v>全媒体新闻采编与制作、网络与新媒体、网络与新媒体</v>
      </c>
      <c r="K1729" s="6" t="str">
        <f t="array" ref="K1729">_xlfn.TEXTJOIN("、",TRUE,IF(E$2:E$1994=E1729,C$2:C$1994,""))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30" ht="25.5" spans="1:11">
      <c r="A1730" s="49" t="s">
        <v>3289</v>
      </c>
      <c r="B1730" s="50" t="s">
        <v>3286</v>
      </c>
      <c r="C1730" s="3" t="s">
        <v>3287</v>
      </c>
      <c r="D1730" s="3" t="s">
        <v>3107</v>
      </c>
      <c r="E1730" s="1" t="s">
        <v>3105</v>
      </c>
      <c r="F1730" s="3" t="s">
        <v>15</v>
      </c>
      <c r="G1730" s="3" t="s">
        <v>16</v>
      </c>
      <c r="H1730" s="3" t="s">
        <v>15</v>
      </c>
      <c r="I1730" s="3" t="s">
        <v>659</v>
      </c>
      <c r="J1730" s="6" t="str">
        <f t="array" ref="J1730">_xlfn.TEXTJOIN("、",TRUE,IF(C$2:C$1994=C1730,E$2:E$1994,""))</f>
        <v>全媒体新闻采编与制作、网络与新媒体、网络与新媒体</v>
      </c>
      <c r="K1730" s="6" t="str">
        <f t="array" ref="K1730">_xlfn.TEXTJOIN("、",TRUE,IF(E$2:E$1994=E1730,C$2:C$1994,""))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31" spans="1:11">
      <c r="A1731" s="49" t="s">
        <v>3290</v>
      </c>
      <c r="B1731" s="50" t="s">
        <v>3291</v>
      </c>
      <c r="C1731" s="3" t="s">
        <v>3292</v>
      </c>
      <c r="D1731" s="3" t="s">
        <v>3192</v>
      </c>
      <c r="E1731" s="1" t="s">
        <v>3193</v>
      </c>
      <c r="F1731" s="3" t="s">
        <v>15</v>
      </c>
      <c r="G1731" s="3" t="s">
        <v>16</v>
      </c>
      <c r="H1731" s="3" t="s">
        <v>15</v>
      </c>
      <c r="I1731" s="3"/>
      <c r="J1731" s="6" t="str">
        <f t="array" ref="J1731">_xlfn.TEXTJOIN("、",TRUE,IF(C$2:C$1994=C1731,E$2:E$1994,""))</f>
        <v>传播学、全媒体新闻采编与制作、网络与新媒体、网络与新媒体</v>
      </c>
      <c r="K1731" s="6" t="str">
        <f t="array" ref="K1731">_xlfn.TEXTJOIN("、",TRUE,IF(E$2:E$1994=E1731,C$2:C$1994,""))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32" ht="25.5" spans="1:11">
      <c r="A1732" s="49" t="s">
        <v>3293</v>
      </c>
      <c r="B1732" s="50" t="s">
        <v>3291</v>
      </c>
      <c r="C1732" s="3" t="s">
        <v>3292</v>
      </c>
      <c r="D1732" s="3" t="s">
        <v>3195</v>
      </c>
      <c r="E1732" s="1" t="s">
        <v>3196</v>
      </c>
      <c r="F1732" s="3" t="s">
        <v>15</v>
      </c>
      <c r="G1732" s="3" t="s">
        <v>16</v>
      </c>
      <c r="H1732" s="8" t="s">
        <v>15</v>
      </c>
      <c r="I1732" s="3" t="s">
        <v>659</v>
      </c>
      <c r="J1732" s="6" t="str">
        <f t="array" ref="J1732">_xlfn.TEXTJOIN("、",TRUE,IF(C$2:C$1994=C1732,E$2:E$1994,""))</f>
        <v>传播学、全媒体新闻采编与制作、网络与新媒体、网络与新媒体</v>
      </c>
      <c r="K1732" s="6" t="str">
        <f t="array" ref="K1732">_xlfn.TEXTJOIN("、",TRUE,IF(E$2:E$1994=E1732,C$2:C$1994,""))</f>
        <v>网络新闻与传播、出版策划与编辑、新闻采编与制作、融媒体技术与运营、网络直播与运营、传播与策划</v>
      </c>
    </row>
    <row r="1733" ht="25.5" spans="1:11">
      <c r="A1733" s="49" t="s">
        <v>3294</v>
      </c>
      <c r="B1733" s="50" t="s">
        <v>3291</v>
      </c>
      <c r="C1733" s="3" t="s">
        <v>3292</v>
      </c>
      <c r="D1733" s="3" t="s">
        <v>3104</v>
      </c>
      <c r="E1733" s="1" t="s">
        <v>3105</v>
      </c>
      <c r="F1733" s="3" t="s">
        <v>15</v>
      </c>
      <c r="G1733" s="3" t="s">
        <v>16</v>
      </c>
      <c r="H1733" s="3" t="s">
        <v>15</v>
      </c>
      <c r="I1733" s="3"/>
      <c r="J1733" s="6" t="str">
        <f t="array" ref="J1733">_xlfn.TEXTJOIN("、",TRUE,IF(C$2:C$1994=C1733,E$2:E$1994,""))</f>
        <v>传播学、全媒体新闻采编与制作、网络与新媒体、网络与新媒体</v>
      </c>
      <c r="K1733" s="6" t="str">
        <f t="array" ref="K1733">_xlfn.TEXTJOIN("、",TRUE,IF(E$2:E$1994=E1733,C$2:C$1994,""))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34" ht="25.5" spans="1:11">
      <c r="A1734" s="49" t="s">
        <v>3295</v>
      </c>
      <c r="B1734" s="50" t="s">
        <v>3291</v>
      </c>
      <c r="C1734" s="3" t="s">
        <v>3292</v>
      </c>
      <c r="D1734" s="3" t="s">
        <v>3107</v>
      </c>
      <c r="E1734" s="1" t="s">
        <v>3105</v>
      </c>
      <c r="F1734" s="3" t="s">
        <v>15</v>
      </c>
      <c r="G1734" s="3" t="s">
        <v>16</v>
      </c>
      <c r="H1734" s="3" t="s">
        <v>15</v>
      </c>
      <c r="I1734" s="3" t="s">
        <v>659</v>
      </c>
      <c r="J1734" s="6" t="str">
        <f t="array" ref="J1734">_xlfn.TEXTJOIN("、",TRUE,IF(C$2:C$1994=C1734,E$2:E$1994,""))</f>
        <v>传播学、全媒体新闻采编与制作、网络与新媒体、网络与新媒体</v>
      </c>
      <c r="K1734" s="6" t="str">
        <f t="array" ref="K1734">_xlfn.TEXTJOIN("、",TRUE,IF(E$2:E$1994=E1734,C$2:C$1994,""))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35" spans="1:11">
      <c r="A1735" s="49" t="s">
        <v>3296</v>
      </c>
      <c r="B1735" s="50" t="s">
        <v>3297</v>
      </c>
      <c r="C1735" s="3" t="s">
        <v>3298</v>
      </c>
      <c r="D1735" s="3" t="s">
        <v>3192</v>
      </c>
      <c r="E1735" s="1" t="s">
        <v>3193</v>
      </c>
      <c r="F1735" s="3" t="s">
        <v>15</v>
      </c>
      <c r="G1735" s="3" t="s">
        <v>16</v>
      </c>
      <c r="H1735" s="3" t="s">
        <v>15</v>
      </c>
      <c r="I1735" s="3"/>
      <c r="J1735" s="6" t="str">
        <f t="array" ref="J1735">_xlfn.TEXTJOIN("、",TRUE,IF(C$2:C$1994=C1735,E$2:E$1994,""))</f>
        <v>传播学、全媒体新闻采编与制作、网络与新媒体、网络与新媒体、新闻学</v>
      </c>
      <c r="K1735" s="6" t="str">
        <f t="array" ref="K1735">_xlfn.TEXTJOIN("、",TRUE,IF(E$2:E$1994=E1735,C$2:C$1994,""))</f>
        <v>网络新闻与传播、出版策划与编辑、出版商务、播音与主持、广播影视节目制作、影视编导、新闻采编与制作、影视动画、影视多媒体技术、影视照明技术与艺术、音像技术、录音技术与艺术、摄影摄像技术、网络直播与运营、传播与策划</v>
      </c>
    </row>
    <row r="1736" ht="25.5" spans="1:11">
      <c r="A1736" s="49" t="s">
        <v>3299</v>
      </c>
      <c r="B1736" s="50" t="s">
        <v>3297</v>
      </c>
      <c r="C1736" s="3" t="s">
        <v>3298</v>
      </c>
      <c r="D1736" s="3" t="s">
        <v>3195</v>
      </c>
      <c r="E1736" s="1" t="s">
        <v>3196</v>
      </c>
      <c r="F1736" s="3" t="s">
        <v>15</v>
      </c>
      <c r="G1736" s="3" t="s">
        <v>16</v>
      </c>
      <c r="H1736" s="3" t="s">
        <v>15</v>
      </c>
      <c r="I1736" s="3" t="s">
        <v>659</v>
      </c>
      <c r="J1736" s="6" t="str">
        <f t="array" ref="J1736">_xlfn.TEXTJOIN("、",TRUE,IF(C$2:C$1994=C1736,E$2:E$1994,""))</f>
        <v>传播学、全媒体新闻采编与制作、网络与新媒体、网络与新媒体、新闻学</v>
      </c>
      <c r="K1736" s="6" t="str">
        <f t="array" ref="K1736">_xlfn.TEXTJOIN("、",TRUE,IF(E$2:E$1994=E1736,C$2:C$1994,""))</f>
        <v>网络新闻与传播、出版策划与编辑、新闻采编与制作、融媒体技术与运营、网络直播与运营、传播与策划</v>
      </c>
    </row>
    <row r="1737" ht="25.5" spans="1:11">
      <c r="A1737" s="49" t="s">
        <v>3300</v>
      </c>
      <c r="B1737" s="50" t="s">
        <v>3297</v>
      </c>
      <c r="C1737" s="3" t="s">
        <v>3298</v>
      </c>
      <c r="D1737" s="3" t="s">
        <v>3104</v>
      </c>
      <c r="E1737" s="1" t="s">
        <v>3105</v>
      </c>
      <c r="F1737" s="3" t="s">
        <v>15</v>
      </c>
      <c r="G1737" s="3" t="s">
        <v>16</v>
      </c>
      <c r="H1737" s="3" t="s">
        <v>15</v>
      </c>
      <c r="I1737" s="3"/>
      <c r="J1737" s="6" t="str">
        <f t="array" ref="J1737">_xlfn.TEXTJOIN("、",TRUE,IF(C$2:C$1994=C1737,E$2:E$1994,""))</f>
        <v>传播学、全媒体新闻采编与制作、网络与新媒体、网络与新媒体、新闻学</v>
      </c>
      <c r="K1737" s="6" t="str">
        <f t="array" ref="K1737">_xlfn.TEXTJOIN("、",TRUE,IF(E$2:E$1994=E1737,C$2:C$1994,""))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38" ht="25.5" spans="1:11">
      <c r="A1738" s="49" t="s">
        <v>3301</v>
      </c>
      <c r="B1738" s="50" t="s">
        <v>3297</v>
      </c>
      <c r="C1738" s="3" t="s">
        <v>3298</v>
      </c>
      <c r="D1738" s="3" t="s">
        <v>3107</v>
      </c>
      <c r="E1738" s="1" t="s">
        <v>3105</v>
      </c>
      <c r="F1738" s="3" t="s">
        <v>15</v>
      </c>
      <c r="G1738" s="3" t="s">
        <v>16</v>
      </c>
      <c r="H1738" s="3" t="s">
        <v>15</v>
      </c>
      <c r="I1738" s="3" t="s">
        <v>659</v>
      </c>
      <c r="J1738" s="6" t="str">
        <f t="array" ref="J1738">_xlfn.TEXTJOIN("、",TRUE,IF(C$2:C$1994=C1738,E$2:E$1994,""))</f>
        <v>传播学、全媒体新闻采编与制作、网络与新媒体、网络与新媒体、新闻学</v>
      </c>
      <c r="K1738" s="6" t="str">
        <f t="array" ref="K1738">_xlfn.TEXTJOIN("、",TRUE,IF(E$2:E$1994=E1738,C$2:C$1994,""))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739" spans="1:11">
      <c r="A1739" s="49" t="s">
        <v>3302</v>
      </c>
      <c r="B1739" s="50" t="s">
        <v>3297</v>
      </c>
      <c r="C1739" s="3" t="s">
        <v>3298</v>
      </c>
      <c r="D1739" s="3" t="s">
        <v>3200</v>
      </c>
      <c r="E1739" s="1" t="s">
        <v>3201</v>
      </c>
      <c r="F1739" s="3" t="s">
        <v>15</v>
      </c>
      <c r="G1739" s="3" t="s">
        <v>16</v>
      </c>
      <c r="H1739" s="3" t="s">
        <v>15</v>
      </c>
      <c r="I1739" s="3"/>
      <c r="J1739" s="6" t="str">
        <f t="array" ref="J1739">_xlfn.TEXTJOIN("、",TRUE,IF(C$2:C$1994=C1739,E$2:E$1994,""))</f>
        <v>传播学、全媒体新闻采编与制作、网络与新媒体、网络与新媒体、新闻学</v>
      </c>
      <c r="K1739" s="6" t="str">
        <f t="array" ref="K1739">_xlfn.TEXTJOIN("、",TRUE,IF(E$2:E$1994=E1739,C$2:C$1994,""))</f>
        <v>网络新闻与传播、出版策划与编辑、播音与主持、广播影视节目制作、新闻采编与制作、传播与策划</v>
      </c>
    </row>
    <row r="1740" spans="1:11">
      <c r="A1740" s="49" t="s">
        <v>3303</v>
      </c>
      <c r="B1740" s="50" t="s">
        <v>255</v>
      </c>
      <c r="C1740" s="3" t="s">
        <v>256</v>
      </c>
      <c r="D1740" s="3" t="s">
        <v>3245</v>
      </c>
      <c r="E1740" s="1" t="s">
        <v>3246</v>
      </c>
      <c r="F1740" s="3" t="s">
        <v>15</v>
      </c>
      <c r="G1740" s="3" t="s">
        <v>16</v>
      </c>
      <c r="H1740" s="3" t="s">
        <v>15</v>
      </c>
      <c r="I1740" s="3"/>
      <c r="J1740" s="6" t="str">
        <f t="array" ref="J1740">_xlfn.TEXTJOIN("、",TRUE,IF(C$2:C$1994=C1740,E$2:E$1994,""))</f>
        <v>广告学、市场营销</v>
      </c>
      <c r="K1740" s="6" t="str">
        <f t="array" ref="K1740">_xlfn.TEXTJOIN("、",TRUE,IF(E$2:E$1994=E1740,C$2:C$1994,""))</f>
        <v>影视编导、影视动画、影视多媒体技术、影视照明技术与艺术、音像技术、摄影摄像技术、全媒体广告策划与营销</v>
      </c>
    </row>
    <row r="1741" spans="1:11">
      <c r="A1741" s="49" t="s">
        <v>3304</v>
      </c>
      <c r="B1741" s="50" t="s">
        <v>255</v>
      </c>
      <c r="C1741" s="3" t="s">
        <v>256</v>
      </c>
      <c r="D1741" s="3" t="s">
        <v>240</v>
      </c>
      <c r="E1741" s="1" t="s">
        <v>161</v>
      </c>
      <c r="F1741" s="3" t="s">
        <v>15</v>
      </c>
      <c r="G1741" s="3" t="s">
        <v>16</v>
      </c>
      <c r="H1741" s="3" t="s">
        <v>15</v>
      </c>
      <c r="I1741" s="3"/>
      <c r="J1741" s="6" t="str">
        <f t="array" ref="J1741">_xlfn.TEXTJOIN("、",TRUE,IF(C$2:C$1994=C1741,E$2:E$1994,""))</f>
        <v>广告学、市场营销</v>
      </c>
      <c r="K1741" s="6" t="str">
        <f t="array" ref="K1741">_xlfn.TEXTJOIN("、",TRUE,IF(E$2:E$1994=E1741,C$2:C$1994,""))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742" spans="1:11">
      <c r="A1742" s="49" t="s">
        <v>3305</v>
      </c>
      <c r="B1742" s="50" t="s">
        <v>89</v>
      </c>
      <c r="C1742" s="3" t="s">
        <v>90</v>
      </c>
      <c r="D1742" s="3" t="s">
        <v>3306</v>
      </c>
      <c r="E1742" s="1" t="s">
        <v>3307</v>
      </c>
      <c r="F1742" s="3" t="s">
        <v>15</v>
      </c>
      <c r="G1742" s="3" t="s">
        <v>16</v>
      </c>
      <c r="H1742" s="3" t="s">
        <v>15</v>
      </c>
      <c r="I1742" s="3"/>
      <c r="J1742" s="6" t="str">
        <f t="array" ref="J1742">_xlfn.TEXTJOIN("、",TRUE,IF(C$2:C$1994=C1742,E$2:E$1994,""))</f>
        <v>教育学、特殊教育、学前教育、学前教育</v>
      </c>
      <c r="K1742" s="6" t="str">
        <f t="array" ref="K1742">_xlfn.TEXTJOIN("、",TRUE,IF(E$2:E$1994=E1742,C$2:C$1994,""))</f>
        <v>早期教育、小学教育、小学语文教育、小学科学教育、现代教育技术</v>
      </c>
    </row>
    <row r="1743" spans="1:11">
      <c r="A1743" s="49" t="s">
        <v>3308</v>
      </c>
      <c r="B1743" s="50" t="s">
        <v>89</v>
      </c>
      <c r="C1743" s="3" t="s">
        <v>90</v>
      </c>
      <c r="D1743" s="3" t="s">
        <v>3309</v>
      </c>
      <c r="E1743" s="1" t="s">
        <v>94</v>
      </c>
      <c r="F1743" s="3" t="s">
        <v>15</v>
      </c>
      <c r="G1743" s="3" t="s">
        <v>16</v>
      </c>
      <c r="H1743" s="3" t="s">
        <v>15</v>
      </c>
      <c r="I1743" s="3"/>
      <c r="J1743" s="6" t="str">
        <f t="array" ref="J1743">_xlfn.TEXTJOIN("、",TRUE,IF(C$2:C$1994=C1743,E$2:E$1994,""))</f>
        <v>教育学、特殊教育、学前教育、学前教育</v>
      </c>
      <c r="K1743" s="6" t="str">
        <f t="array" ref="K1743">_xlfn.TEXTJOIN("、",TRUE,IF(E$2:E$1994=E1743,C$2:C$1994,""))</f>
        <v>早期教育、特殊教育</v>
      </c>
    </row>
    <row r="1744" spans="1:11">
      <c r="A1744" s="49" t="s">
        <v>3310</v>
      </c>
      <c r="B1744" s="50" t="s">
        <v>89</v>
      </c>
      <c r="C1744" s="3" t="s">
        <v>90</v>
      </c>
      <c r="D1744" s="3" t="s">
        <v>86</v>
      </c>
      <c r="E1744" s="1" t="s">
        <v>68</v>
      </c>
      <c r="F1744" s="3" t="s">
        <v>15</v>
      </c>
      <c r="G1744" s="3" t="s">
        <v>16</v>
      </c>
      <c r="H1744" s="3" t="s">
        <v>15</v>
      </c>
      <c r="I1744" s="3"/>
      <c r="J1744" s="6" t="str">
        <f t="array" ref="J1744">_xlfn.TEXTJOIN("、",TRUE,IF(C$2:C$1994=C1744,E$2:E$1994,""))</f>
        <v>教育学、特殊教育、学前教育、学前教育</v>
      </c>
      <c r="K1744" s="6" t="str">
        <f t="array" ref="K1744">_xlfn.TEXTJOIN("、",TRUE,IF(E$2:E$1994=E1744,C$2:C$1994,""))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45" spans="1:11">
      <c r="A1745" s="49" t="s">
        <v>3311</v>
      </c>
      <c r="B1745" s="50" t="s">
        <v>89</v>
      </c>
      <c r="C1745" s="3" t="s">
        <v>90</v>
      </c>
      <c r="D1745" s="3" t="s">
        <v>2457</v>
      </c>
      <c r="E1745" s="1" t="s">
        <v>68</v>
      </c>
      <c r="F1745" s="3" t="s">
        <v>15</v>
      </c>
      <c r="G1745" s="3" t="s">
        <v>16</v>
      </c>
      <c r="H1745" s="3" t="s">
        <v>15</v>
      </c>
      <c r="I1745" s="3" t="s">
        <v>659</v>
      </c>
      <c r="J1745" s="6" t="str">
        <f t="array" ref="J1745">_xlfn.TEXTJOIN("、",TRUE,IF(C$2:C$1994=C1745,E$2:E$1994,""))</f>
        <v>教育学、特殊教育、学前教育、学前教育</v>
      </c>
      <c r="K1745" s="6" t="str">
        <f t="array" ref="K1745">_xlfn.TEXTJOIN("、",TRUE,IF(E$2:E$1994=E1745,C$2:C$1994,""))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46" spans="1:11">
      <c r="A1746" s="49" t="s">
        <v>3312</v>
      </c>
      <c r="B1746" s="50" t="s">
        <v>67</v>
      </c>
      <c r="C1746" s="3" t="s">
        <v>68</v>
      </c>
      <c r="D1746" s="3" t="s">
        <v>65</v>
      </c>
      <c r="E1746" s="1" t="s">
        <v>66</v>
      </c>
      <c r="F1746" s="3" t="s">
        <v>15</v>
      </c>
      <c r="G1746" s="3" t="s">
        <v>16</v>
      </c>
      <c r="H1746" s="3" t="s">
        <v>15</v>
      </c>
      <c r="I1746" s="3"/>
      <c r="J1746" s="6" t="str">
        <f t="array" ref="J1746">_xlfn.TEXTJOIN("、",TRUE,IF(C$2:C$1994=C1746,E$2:E$1994,""))</f>
        <v>汉语言文学、学前教育、学前教育</v>
      </c>
      <c r="K1746" s="6" t="str">
        <f t="array" ref="K1746">_xlfn.TEXTJOIN("、",TRUE,IF(E$2:E$1994=E1746,C$2:C$1994,""))</f>
        <v>学前教育、小学教育、小学语文教育、中文、现代文秘</v>
      </c>
    </row>
    <row r="1747" spans="1:11">
      <c r="A1747" s="49" t="s">
        <v>3313</v>
      </c>
      <c r="B1747" s="50" t="s">
        <v>67</v>
      </c>
      <c r="C1747" s="3" t="s">
        <v>68</v>
      </c>
      <c r="D1747" s="3" t="s">
        <v>86</v>
      </c>
      <c r="E1747" s="1" t="s">
        <v>68</v>
      </c>
      <c r="F1747" s="3" t="s">
        <v>15</v>
      </c>
      <c r="G1747" s="3" t="s">
        <v>16</v>
      </c>
      <c r="H1747" s="3" t="s">
        <v>15</v>
      </c>
      <c r="I1747" s="3"/>
      <c r="J1747" s="6" t="str">
        <f t="array" ref="J1747">_xlfn.TEXTJOIN("、",TRUE,IF(C$2:C$1994=C1747,E$2:E$1994,""))</f>
        <v>汉语言文学、学前教育、学前教育</v>
      </c>
      <c r="K1747" s="6" t="str">
        <f t="array" ref="K1747">_xlfn.TEXTJOIN("、",TRUE,IF(E$2:E$1994=E1747,C$2:C$1994,""))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48" spans="1:11">
      <c r="A1748" s="49" t="s">
        <v>3314</v>
      </c>
      <c r="B1748" s="50" t="s">
        <v>67</v>
      </c>
      <c r="C1748" s="3" t="s">
        <v>68</v>
      </c>
      <c r="D1748" s="3" t="s">
        <v>2457</v>
      </c>
      <c r="E1748" s="1" t="s">
        <v>68</v>
      </c>
      <c r="F1748" s="3" t="s">
        <v>15</v>
      </c>
      <c r="G1748" s="3" t="s">
        <v>16</v>
      </c>
      <c r="H1748" s="3" t="s">
        <v>15</v>
      </c>
      <c r="I1748" s="3" t="s">
        <v>659</v>
      </c>
      <c r="J1748" s="6" t="str">
        <f t="array" ref="J1748">_xlfn.TEXTJOIN("、",TRUE,IF(C$2:C$1994=C1748,E$2:E$1994,""))</f>
        <v>汉语言文学、学前教育、学前教育</v>
      </c>
      <c r="K1748" s="6" t="str">
        <f t="array" ref="K1748">_xlfn.TEXTJOIN("、",TRUE,IF(E$2:E$1994=E1748,C$2:C$1994,""))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49" ht="25.5" spans="1:11">
      <c r="A1749" s="49" t="s">
        <v>3315</v>
      </c>
      <c r="B1749" s="50" t="s">
        <v>37</v>
      </c>
      <c r="C1749" s="3" t="s">
        <v>38</v>
      </c>
      <c r="D1749" s="3" t="s">
        <v>3316</v>
      </c>
      <c r="E1749" s="1" t="s">
        <v>3317</v>
      </c>
      <c r="F1749" s="3" t="s">
        <v>15</v>
      </c>
      <c r="G1749" s="3" t="s">
        <v>16</v>
      </c>
      <c r="H1749" s="3" t="s">
        <v>15</v>
      </c>
      <c r="I1749" s="3"/>
      <c r="J1749" s="6" t="str">
        <f t="array" ref="J1749">_xlfn.TEXTJOIN("、",TRUE,IF(C$2:C$1994=C1749,E$2:E$1994,""))</f>
        <v>汉语国际教育、汉语言文学、教育学、科学教育、思想政治教育、小学教育、学前教育、学前教育</v>
      </c>
      <c r="K1749" s="6" t="str">
        <f t="array" ref="K1749">_xlfn.TEXTJOIN("、",TRUE,IF(E$2:E$1994=E1749,C$2:C$1994,""))</f>
        <v>小学教育、小学语文教育、中文</v>
      </c>
    </row>
    <row r="1750" spans="1:11">
      <c r="A1750" s="49" t="s">
        <v>3318</v>
      </c>
      <c r="B1750" s="50" t="s">
        <v>37</v>
      </c>
      <c r="C1750" s="3" t="s">
        <v>38</v>
      </c>
      <c r="D1750" s="3" t="s">
        <v>65</v>
      </c>
      <c r="E1750" s="1" t="s">
        <v>66</v>
      </c>
      <c r="F1750" s="3" t="s">
        <v>15</v>
      </c>
      <c r="G1750" s="3" t="s">
        <v>16</v>
      </c>
      <c r="H1750" s="3" t="s">
        <v>15</v>
      </c>
      <c r="I1750" s="3"/>
      <c r="J1750" s="6" t="str">
        <f t="array" ref="J1750">_xlfn.TEXTJOIN("、",TRUE,IF(C$2:C$1994=C1750,E$2:E$1994,""))</f>
        <v>汉语国际教育、汉语言文学、教育学、科学教育、思想政治教育、小学教育、学前教育、学前教育</v>
      </c>
      <c r="K1750" s="6" t="str">
        <f t="array" ref="K1750">_xlfn.TEXTJOIN("、",TRUE,IF(E$2:E$1994=E1750,C$2:C$1994,""))</f>
        <v>学前教育、小学教育、小学语文教育、中文、现代文秘</v>
      </c>
    </row>
    <row r="1751" spans="1:11">
      <c r="A1751" s="49" t="s">
        <v>3319</v>
      </c>
      <c r="B1751" s="50" t="s">
        <v>37</v>
      </c>
      <c r="C1751" s="3" t="s">
        <v>38</v>
      </c>
      <c r="D1751" s="3" t="s">
        <v>3306</v>
      </c>
      <c r="E1751" s="1" t="s">
        <v>3307</v>
      </c>
      <c r="F1751" s="3" t="s">
        <v>15</v>
      </c>
      <c r="G1751" s="3" t="s">
        <v>16</v>
      </c>
      <c r="H1751" s="3" t="s">
        <v>15</v>
      </c>
      <c r="I1751" s="3"/>
      <c r="J1751" s="6" t="str">
        <f t="array" ref="J1751">_xlfn.TEXTJOIN("、",TRUE,IF(C$2:C$1994=C1751,E$2:E$1994,""))</f>
        <v>汉语国际教育、汉语言文学、教育学、科学教育、思想政治教育、小学教育、学前教育、学前教育</v>
      </c>
      <c r="K1751" s="6" t="str">
        <f t="array" ref="K1751">_xlfn.TEXTJOIN("、",TRUE,IF(E$2:E$1994=E1751,C$2:C$1994,""))</f>
        <v>早期教育、小学教育、小学语文教育、小学科学教育、现代教育技术</v>
      </c>
    </row>
    <row r="1752" spans="1:11">
      <c r="A1752" s="49" t="s">
        <v>3320</v>
      </c>
      <c r="B1752" s="50" t="s">
        <v>37</v>
      </c>
      <c r="C1752" s="3" t="s">
        <v>38</v>
      </c>
      <c r="D1752" s="3" t="s">
        <v>43</v>
      </c>
      <c r="E1752" s="1" t="s">
        <v>44</v>
      </c>
      <c r="F1752" s="3" t="s">
        <v>15</v>
      </c>
      <c r="G1752" s="3" t="s">
        <v>16</v>
      </c>
      <c r="H1752" s="3" t="s">
        <v>15</v>
      </c>
      <c r="I1752" s="3"/>
      <c r="J1752" s="6" t="str">
        <f t="array" ref="J1752">_xlfn.TEXTJOIN("、",TRUE,IF(C$2:C$1994=C1752,E$2:E$1994,""))</f>
        <v>汉语国际教育、汉语言文学、教育学、科学教育、思想政治教育、小学教育、学前教育、学前教育</v>
      </c>
      <c r="K1752" s="6" t="str">
        <f t="array" ref="K1752">_xlfn.TEXTJOIN("、",TRUE,IF(E$2:E$1994=E1752,C$2:C$1994,""))</f>
        <v>小学教育、小学科学教育、现代教育技术</v>
      </c>
    </row>
    <row r="1753" ht="25.5" spans="1:11">
      <c r="A1753" s="49" t="s">
        <v>3321</v>
      </c>
      <c r="B1753" s="50" t="s">
        <v>37</v>
      </c>
      <c r="C1753" s="3" t="s">
        <v>38</v>
      </c>
      <c r="D1753" s="3" t="s">
        <v>35</v>
      </c>
      <c r="E1753" s="1" t="s">
        <v>36</v>
      </c>
      <c r="F1753" s="3" t="s">
        <v>15</v>
      </c>
      <c r="G1753" s="3" t="s">
        <v>16</v>
      </c>
      <c r="H1753" s="3" t="s">
        <v>15</v>
      </c>
      <c r="I1753" s="3"/>
      <c r="J1753" s="6" t="str">
        <f t="array" ref="J1753">_xlfn.TEXTJOIN("、",TRUE,IF(C$2:C$1994=C1753,E$2:E$1994,""))</f>
        <v>汉语国际教育、汉语言文学、教育学、科学教育、思想政治教育、小学教育、学前教育、学前教育</v>
      </c>
      <c r="K1753" s="6" t="str">
        <f t="array" ref="K1753">_xlfn.TEXTJOIN("、",TRUE,IF(E$2:E$1994=E1753,C$2:C$1994,""))</f>
        <v>小学教育、小学道德与法治教育、党务工作</v>
      </c>
    </row>
    <row r="1754" spans="1:11">
      <c r="A1754" s="49" t="s">
        <v>3322</v>
      </c>
      <c r="B1754" s="50" t="s">
        <v>37</v>
      </c>
      <c r="C1754" s="3" t="s">
        <v>38</v>
      </c>
      <c r="D1754" s="3" t="s">
        <v>75</v>
      </c>
      <c r="E1754" s="1" t="s">
        <v>38</v>
      </c>
      <c r="F1754" s="3" t="s">
        <v>15</v>
      </c>
      <c r="G1754" s="3" t="s">
        <v>16</v>
      </c>
      <c r="H1754" s="3" t="s">
        <v>15</v>
      </c>
      <c r="I1754" s="3"/>
      <c r="J1754" s="6" t="str">
        <f t="array" ref="J1754">_xlfn.TEXTJOIN("、",TRUE,IF(C$2:C$1994=C1754,E$2:E$1994,""))</f>
        <v>汉语国际教育、汉语言文学、教育学、科学教育、思想政治教育、小学教育、学前教育、学前教育</v>
      </c>
      <c r="K1754" s="6" t="str">
        <f t="array" ref="K1754">_xlfn.TEXTJOIN("、",TRUE,IF(E$2:E$1994=E1754,C$2:C$1994,""))</f>
        <v>小学教育、小学语文教育、小学数学教育、小学英语教育、小学科学教育、音乐教育、美术教育、小学道德与法治教育、舞蹈教育、现代教育技术</v>
      </c>
    </row>
    <row r="1755" spans="1:11">
      <c r="A1755" s="49" t="s">
        <v>3323</v>
      </c>
      <c r="B1755" s="50" t="s">
        <v>37</v>
      </c>
      <c r="C1755" s="3" t="s">
        <v>38</v>
      </c>
      <c r="D1755" s="3" t="s">
        <v>2457</v>
      </c>
      <c r="E1755" s="1" t="s">
        <v>68</v>
      </c>
      <c r="F1755" s="3" t="s">
        <v>15</v>
      </c>
      <c r="G1755" s="3" t="s">
        <v>16</v>
      </c>
      <c r="H1755" s="3" t="s">
        <v>15</v>
      </c>
      <c r="I1755" s="3" t="s">
        <v>659</v>
      </c>
      <c r="J1755" s="6" t="str">
        <f t="array" ref="J1755">_xlfn.TEXTJOIN("、",TRUE,IF(C$2:C$1994=C1755,E$2:E$1994,""))</f>
        <v>汉语国际教育、汉语言文学、教育学、科学教育、思想政治教育、小学教育、学前教育、学前教育</v>
      </c>
      <c r="K1755" s="6" t="str">
        <f t="array" ref="K1755">_xlfn.TEXTJOIN("、",TRUE,IF(E$2:E$1994=E1755,C$2:C$1994,""))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56" spans="1:11">
      <c r="A1756" s="49" t="s">
        <v>3324</v>
      </c>
      <c r="B1756" s="50" t="s">
        <v>37</v>
      </c>
      <c r="C1756" s="3" t="s">
        <v>38</v>
      </c>
      <c r="D1756" s="3" t="s">
        <v>86</v>
      </c>
      <c r="E1756" s="1" t="s">
        <v>68</v>
      </c>
      <c r="F1756" s="3" t="s">
        <v>15</v>
      </c>
      <c r="G1756" s="3" t="s">
        <v>16</v>
      </c>
      <c r="H1756" s="3" t="s">
        <v>15</v>
      </c>
      <c r="I1756" s="3"/>
      <c r="J1756" s="6" t="str">
        <f t="array" ref="J1756">_xlfn.TEXTJOIN("、",TRUE,IF(C$2:C$1994=C1756,E$2:E$1994,""))</f>
        <v>汉语国际教育、汉语言文学、教育学、科学教育、思想政治教育、小学教育、学前教育、学前教育</v>
      </c>
      <c r="K1756" s="6" t="str">
        <f t="array" ref="K1756">_xlfn.TEXTJOIN("、",TRUE,IF(E$2:E$1994=E1756,C$2:C$1994,""))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57" ht="25.5" spans="1:11">
      <c r="A1757" s="49" t="s">
        <v>3325</v>
      </c>
      <c r="B1757" s="50" t="s">
        <v>69</v>
      </c>
      <c r="C1757" s="3" t="s">
        <v>70</v>
      </c>
      <c r="D1757" s="3" t="s">
        <v>3316</v>
      </c>
      <c r="E1757" s="1" t="s">
        <v>3317</v>
      </c>
      <c r="F1757" s="3" t="s">
        <v>15</v>
      </c>
      <c r="G1757" s="3" t="s">
        <v>16</v>
      </c>
      <c r="H1757" s="3" t="s">
        <v>15</v>
      </c>
      <c r="I1757" s="3"/>
      <c r="J1757" s="6" t="str">
        <f t="array" ref="J1757">_xlfn.TEXTJOIN("、",TRUE,IF(C$2:C$1994=C1757,E$2:E$1994,""))</f>
        <v>汉语国际教育、汉语言文学、教育学、小学教育、学前教育、学前教育</v>
      </c>
      <c r="K1757" s="6" t="str">
        <f t="array" ref="K1757">_xlfn.TEXTJOIN("、",TRUE,IF(E$2:E$1994=E1757,C$2:C$1994,""))</f>
        <v>小学教育、小学语文教育、中文</v>
      </c>
    </row>
    <row r="1758" spans="1:11">
      <c r="A1758" s="49" t="s">
        <v>3326</v>
      </c>
      <c r="B1758" s="50" t="s">
        <v>69</v>
      </c>
      <c r="C1758" s="3" t="s">
        <v>70</v>
      </c>
      <c r="D1758" s="3" t="s">
        <v>65</v>
      </c>
      <c r="E1758" s="1" t="s">
        <v>66</v>
      </c>
      <c r="F1758" s="3" t="s">
        <v>15</v>
      </c>
      <c r="G1758" s="3" t="s">
        <v>16</v>
      </c>
      <c r="H1758" s="3" t="s">
        <v>15</v>
      </c>
      <c r="I1758" s="3"/>
      <c r="J1758" s="6" t="str">
        <f t="array" ref="J1758">_xlfn.TEXTJOIN("、",TRUE,IF(C$2:C$1994=C1758,E$2:E$1994,""))</f>
        <v>汉语国际教育、汉语言文学、教育学、小学教育、学前教育、学前教育</v>
      </c>
      <c r="K1758" s="6" t="str">
        <f t="array" ref="K1758">_xlfn.TEXTJOIN("、",TRUE,IF(E$2:E$1994=E1758,C$2:C$1994,""))</f>
        <v>学前教育、小学教育、小学语文教育、中文、现代文秘</v>
      </c>
    </row>
    <row r="1759" spans="1:11">
      <c r="A1759" s="49" t="s">
        <v>3327</v>
      </c>
      <c r="B1759" s="50" t="s">
        <v>69</v>
      </c>
      <c r="C1759" s="3" t="s">
        <v>70</v>
      </c>
      <c r="D1759" s="3" t="s">
        <v>3306</v>
      </c>
      <c r="E1759" s="1" t="s">
        <v>3307</v>
      </c>
      <c r="F1759" s="3" t="s">
        <v>15</v>
      </c>
      <c r="G1759" s="3" t="s">
        <v>16</v>
      </c>
      <c r="H1759" s="3" t="s">
        <v>15</v>
      </c>
      <c r="I1759" s="3"/>
      <c r="J1759" s="6" t="str">
        <f t="array" ref="J1759">_xlfn.TEXTJOIN("、",TRUE,IF(C$2:C$1994=C1759,E$2:E$1994,""))</f>
        <v>汉语国际教育、汉语言文学、教育学、小学教育、学前教育、学前教育</v>
      </c>
      <c r="K1759" s="6" t="str">
        <f t="array" ref="K1759">_xlfn.TEXTJOIN("、",TRUE,IF(E$2:E$1994=E1759,C$2:C$1994,""))</f>
        <v>早期教育、小学教育、小学语文教育、小学科学教育、现代教育技术</v>
      </c>
    </row>
    <row r="1760" spans="1:11">
      <c r="A1760" s="49" t="s">
        <v>3328</v>
      </c>
      <c r="B1760" s="50" t="s">
        <v>69</v>
      </c>
      <c r="C1760" s="3" t="s">
        <v>70</v>
      </c>
      <c r="D1760" s="3" t="s">
        <v>75</v>
      </c>
      <c r="E1760" s="1" t="s">
        <v>38</v>
      </c>
      <c r="F1760" s="3" t="s">
        <v>15</v>
      </c>
      <c r="G1760" s="3" t="s">
        <v>16</v>
      </c>
      <c r="H1760" s="3" t="s">
        <v>15</v>
      </c>
      <c r="I1760" s="3"/>
      <c r="J1760" s="6" t="str">
        <f t="array" ref="J1760">_xlfn.TEXTJOIN("、",TRUE,IF(C$2:C$1994=C1760,E$2:E$1994,""))</f>
        <v>汉语国际教育、汉语言文学、教育学、小学教育、学前教育、学前教育</v>
      </c>
      <c r="K1760" s="6" t="str">
        <f t="array" ref="K1760">_xlfn.TEXTJOIN("、",TRUE,IF(E$2:E$1994=E1760,C$2:C$1994,""))</f>
        <v>小学教育、小学语文教育、小学数学教育、小学英语教育、小学科学教育、音乐教育、美术教育、小学道德与法治教育、舞蹈教育、现代教育技术</v>
      </c>
    </row>
    <row r="1761" spans="1:11">
      <c r="A1761" s="49" t="s">
        <v>3329</v>
      </c>
      <c r="B1761" s="50" t="s">
        <v>69</v>
      </c>
      <c r="C1761" s="3" t="s">
        <v>70</v>
      </c>
      <c r="D1761" s="3" t="s">
        <v>2457</v>
      </c>
      <c r="E1761" s="1" t="s">
        <v>68</v>
      </c>
      <c r="F1761" s="3" t="s">
        <v>15</v>
      </c>
      <c r="G1761" s="3" t="s">
        <v>16</v>
      </c>
      <c r="H1761" s="3" t="s">
        <v>15</v>
      </c>
      <c r="I1761" s="3" t="s">
        <v>659</v>
      </c>
      <c r="J1761" s="6" t="str">
        <f t="array" ref="J1761">_xlfn.TEXTJOIN("、",TRUE,IF(C$2:C$1994=C1761,E$2:E$1994,""))</f>
        <v>汉语国际教育、汉语言文学、教育学、小学教育、学前教育、学前教育</v>
      </c>
      <c r="K1761" s="6" t="str">
        <f t="array" ref="K1761">_xlfn.TEXTJOIN("、",TRUE,IF(E$2:E$1994=E1761,C$2:C$1994,""))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62" spans="1:11">
      <c r="A1762" s="49" t="s">
        <v>3330</v>
      </c>
      <c r="B1762" s="50" t="s">
        <v>69</v>
      </c>
      <c r="C1762" s="3" t="s">
        <v>70</v>
      </c>
      <c r="D1762" s="3" t="s">
        <v>86</v>
      </c>
      <c r="E1762" s="1" t="s">
        <v>68</v>
      </c>
      <c r="F1762" s="3" t="s">
        <v>15</v>
      </c>
      <c r="G1762" s="3" t="s">
        <v>16</v>
      </c>
      <c r="H1762" s="3" t="s">
        <v>15</v>
      </c>
      <c r="I1762" s="3"/>
      <c r="J1762" s="6" t="str">
        <f t="array" ref="J1762">_xlfn.TEXTJOIN("、",TRUE,IF(C$2:C$1994=C1762,E$2:E$1994,""))</f>
        <v>汉语国际教育、汉语言文学、教育学、小学教育、学前教育、学前教育</v>
      </c>
      <c r="K1762" s="6" t="str">
        <f t="array" ref="K1762">_xlfn.TEXTJOIN("、",TRUE,IF(E$2:E$1994=E1762,C$2:C$1994,""))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63" spans="1:11">
      <c r="A1763" s="49" t="s">
        <v>3331</v>
      </c>
      <c r="B1763" s="50" t="s">
        <v>76</v>
      </c>
      <c r="C1763" s="3" t="s">
        <v>77</v>
      </c>
      <c r="D1763" s="3" t="s">
        <v>75</v>
      </c>
      <c r="E1763" s="1" t="s">
        <v>38</v>
      </c>
      <c r="F1763" s="3" t="s">
        <v>15</v>
      </c>
      <c r="G1763" s="3" t="s">
        <v>16</v>
      </c>
      <c r="H1763" s="3" t="s">
        <v>15</v>
      </c>
      <c r="I1763" s="3"/>
      <c r="J1763" s="6" t="str">
        <f t="array" ref="J1763">_xlfn.TEXTJOIN("、",TRUE,IF(C$2:C$1994=C1763,E$2:E$1994,""))</f>
        <v>小学教育</v>
      </c>
      <c r="K1763" s="6" t="str">
        <f t="array" ref="K1763">_xlfn.TEXTJOIN("、",TRUE,IF(E$2:E$1994=E1763,C$2:C$1994,""))</f>
        <v>小学教育、小学语文教育、小学数学教育、小学英语教育、小学科学教育、音乐教育、美术教育、小学道德与法治教育、舞蹈教育、现代教育技术</v>
      </c>
    </row>
    <row r="1764" spans="1:11">
      <c r="A1764" s="49" t="s">
        <v>3332</v>
      </c>
      <c r="B1764" s="50" t="s">
        <v>78</v>
      </c>
      <c r="C1764" s="3" t="s">
        <v>79</v>
      </c>
      <c r="D1764" s="3" t="s">
        <v>3333</v>
      </c>
      <c r="E1764" s="1" t="s">
        <v>3334</v>
      </c>
      <c r="F1764" s="3" t="s">
        <v>15</v>
      </c>
      <c r="G1764" s="3" t="s">
        <v>16</v>
      </c>
      <c r="H1764" s="3" t="s">
        <v>513</v>
      </c>
      <c r="I1764" s="3"/>
      <c r="J1764" s="6" t="str">
        <f t="array" ref="J1764">_xlfn.TEXTJOIN("、",TRUE,IF(C$2:C$1994=C1764,E$2:E$1994,""))</f>
        <v>翻译、小学教育、英语</v>
      </c>
      <c r="K1764" s="6" t="str">
        <f t="array" ref="K1764">_xlfn.TEXTJOIN("、",TRUE,IF(E$2:E$1994=E1764,C$2:C$1994,""))</f>
        <v>小学英语教育、商务英语、应用英语、旅游英语</v>
      </c>
    </row>
    <row r="1765" spans="1:11">
      <c r="A1765" s="49" t="s">
        <v>3335</v>
      </c>
      <c r="B1765" s="50" t="s">
        <v>78</v>
      </c>
      <c r="C1765" s="3" t="s">
        <v>79</v>
      </c>
      <c r="D1765" s="3" t="s">
        <v>75</v>
      </c>
      <c r="E1765" s="1" t="s">
        <v>38</v>
      </c>
      <c r="F1765" s="3" t="s">
        <v>15</v>
      </c>
      <c r="G1765" s="3" t="s">
        <v>16</v>
      </c>
      <c r="H1765" s="3" t="s">
        <v>15</v>
      </c>
      <c r="I1765" s="3"/>
      <c r="J1765" s="6" t="str">
        <f t="array" ref="J1765">_xlfn.TEXTJOIN("、",TRUE,IF(C$2:C$1994=C1765,E$2:E$1994,""))</f>
        <v>翻译、小学教育、英语</v>
      </c>
      <c r="K1765" s="6" t="str">
        <f t="array" ref="K1765">_xlfn.TEXTJOIN("、",TRUE,IF(E$2:E$1994=E1765,C$2:C$1994,""))</f>
        <v>小学教育、小学语文教育、小学数学教育、小学英语教育、小学科学教育、音乐教育、美术教育、小学道德与法治教育、舞蹈教育、现代教育技术</v>
      </c>
    </row>
    <row r="1766" spans="1:11">
      <c r="A1766" s="49" t="s">
        <v>3336</v>
      </c>
      <c r="B1766" s="50" t="s">
        <v>78</v>
      </c>
      <c r="C1766" s="3" t="s">
        <v>79</v>
      </c>
      <c r="D1766" s="3" t="s">
        <v>511</v>
      </c>
      <c r="E1766" s="1" t="s">
        <v>512</v>
      </c>
      <c r="F1766" s="3" t="s">
        <v>15</v>
      </c>
      <c r="G1766" s="3" t="s">
        <v>16</v>
      </c>
      <c r="H1766" s="3" t="s">
        <v>513</v>
      </c>
      <c r="I1766" s="3"/>
      <c r="J1766" s="6" t="str">
        <f t="array" ref="J1766">_xlfn.TEXTJOIN("、",TRUE,IF(C$2:C$1994=C1766,E$2:E$1994,""))</f>
        <v>翻译、小学教育、英语</v>
      </c>
      <c r="K1766" s="6" t="str">
        <f t="array" ref="K1766">_xlfn.TEXTJOIN("、",TRUE,IF(E$2:E$1994=E1766,C$2:C$1994,""))</f>
        <v>小学英语教育、商务英语、应用英语、旅游英语</v>
      </c>
    </row>
    <row r="1767" spans="1:11">
      <c r="A1767" s="49" t="s">
        <v>3337</v>
      </c>
      <c r="B1767" s="50" t="s">
        <v>45</v>
      </c>
      <c r="C1767" s="3" t="s">
        <v>46</v>
      </c>
      <c r="D1767" s="3" t="s">
        <v>3306</v>
      </c>
      <c r="E1767" s="1" t="s">
        <v>3307</v>
      </c>
      <c r="F1767" s="3" t="s">
        <v>15</v>
      </c>
      <c r="G1767" s="3" t="s">
        <v>16</v>
      </c>
      <c r="H1767" s="3" t="s">
        <v>15</v>
      </c>
      <c r="I1767" s="3"/>
      <c r="J1767" s="6" t="str">
        <f t="array" ref="J1767">_xlfn.TEXTJOIN("、",TRUE,IF(C$2:C$1994=C1767,E$2:E$1994,""))</f>
        <v>教育学、科学教育、小学教育、学前教育、学前教育</v>
      </c>
      <c r="K1767" s="6" t="str">
        <f t="array" ref="K1767">_xlfn.TEXTJOIN("、",TRUE,IF(E$2:E$1994=E1767,C$2:C$1994,""))</f>
        <v>早期教育、小学教育、小学语文教育、小学科学教育、现代教育技术</v>
      </c>
    </row>
    <row r="1768" spans="1:11">
      <c r="A1768" s="49" t="s">
        <v>3338</v>
      </c>
      <c r="B1768" s="50" t="s">
        <v>45</v>
      </c>
      <c r="C1768" s="3" t="s">
        <v>46</v>
      </c>
      <c r="D1768" s="3" t="s">
        <v>43</v>
      </c>
      <c r="E1768" s="1" t="s">
        <v>44</v>
      </c>
      <c r="F1768" s="3" t="s">
        <v>15</v>
      </c>
      <c r="G1768" s="3" t="s">
        <v>16</v>
      </c>
      <c r="H1768" s="3" t="s">
        <v>15</v>
      </c>
      <c r="I1768" s="3"/>
      <c r="J1768" s="6" t="str">
        <f t="array" ref="J1768">_xlfn.TEXTJOIN("、",TRUE,IF(C$2:C$1994=C1768,E$2:E$1994,""))</f>
        <v>教育学、科学教育、小学教育、学前教育、学前教育</v>
      </c>
      <c r="K1768" s="6" t="str">
        <f t="array" ref="K1768">_xlfn.TEXTJOIN("、",TRUE,IF(E$2:E$1994=E1768,C$2:C$1994,""))</f>
        <v>小学教育、小学科学教育、现代教育技术</v>
      </c>
    </row>
    <row r="1769" spans="1:11">
      <c r="A1769" s="49" t="s">
        <v>3339</v>
      </c>
      <c r="B1769" s="50" t="s">
        <v>45</v>
      </c>
      <c r="C1769" s="3" t="s">
        <v>46</v>
      </c>
      <c r="D1769" s="3" t="s">
        <v>75</v>
      </c>
      <c r="E1769" s="1" t="s">
        <v>38</v>
      </c>
      <c r="F1769" s="3" t="s">
        <v>15</v>
      </c>
      <c r="G1769" s="3" t="s">
        <v>16</v>
      </c>
      <c r="H1769" s="3" t="s">
        <v>15</v>
      </c>
      <c r="I1769" s="3"/>
      <c r="J1769" s="6" t="str">
        <f t="array" ref="J1769">_xlfn.TEXTJOIN("、",TRUE,IF(C$2:C$1994=C1769,E$2:E$1994,""))</f>
        <v>教育学、科学教育、小学教育、学前教育、学前教育</v>
      </c>
      <c r="K1769" s="6" t="str">
        <f t="array" ref="K1769">_xlfn.TEXTJOIN("、",TRUE,IF(E$2:E$1994=E1769,C$2:C$1994,""))</f>
        <v>小学教育、小学语文教育、小学数学教育、小学英语教育、小学科学教育、音乐教育、美术教育、小学道德与法治教育、舞蹈教育、现代教育技术</v>
      </c>
    </row>
    <row r="1770" spans="1:11">
      <c r="A1770" s="49" t="s">
        <v>3340</v>
      </c>
      <c r="B1770" s="50" t="s">
        <v>45</v>
      </c>
      <c r="C1770" s="3" t="s">
        <v>46</v>
      </c>
      <c r="D1770" s="3" t="s">
        <v>2457</v>
      </c>
      <c r="E1770" s="1" t="s">
        <v>68</v>
      </c>
      <c r="F1770" s="3" t="s">
        <v>15</v>
      </c>
      <c r="G1770" s="3" t="s">
        <v>16</v>
      </c>
      <c r="H1770" s="3" t="s">
        <v>15</v>
      </c>
      <c r="I1770" s="3" t="s">
        <v>659</v>
      </c>
      <c r="J1770" s="6" t="str">
        <f t="array" ref="J1770">_xlfn.TEXTJOIN("、",TRUE,IF(C$2:C$1994=C1770,E$2:E$1994,""))</f>
        <v>教育学、科学教育、小学教育、学前教育、学前教育</v>
      </c>
      <c r="K1770" s="6" t="str">
        <f t="array" ref="K1770">_xlfn.TEXTJOIN("、",TRUE,IF(E$2:E$1994=E1770,C$2:C$1994,""))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71" spans="1:11">
      <c r="A1771" s="49" t="s">
        <v>3341</v>
      </c>
      <c r="B1771" s="50" t="s">
        <v>45</v>
      </c>
      <c r="C1771" s="3" t="s">
        <v>46</v>
      </c>
      <c r="D1771" s="3" t="s">
        <v>86</v>
      </c>
      <c r="E1771" s="1" t="s">
        <v>68</v>
      </c>
      <c r="F1771" s="3" t="s">
        <v>15</v>
      </c>
      <c r="G1771" s="3" t="s">
        <v>16</v>
      </c>
      <c r="H1771" s="3" t="s">
        <v>15</v>
      </c>
      <c r="I1771" s="3"/>
      <c r="J1771" s="6" t="str">
        <f t="array" ref="J1771">_xlfn.TEXTJOIN("、",TRUE,IF(C$2:C$1994=C1771,E$2:E$1994,""))</f>
        <v>教育学、科学教育、小学教育、学前教育、学前教育</v>
      </c>
      <c r="K1771" s="6" t="str">
        <f t="array" ref="K1771">_xlfn.TEXTJOIN("、",TRUE,IF(E$2:E$1994=E1771,C$2:C$1994,""))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72" spans="1:11">
      <c r="A1772" s="49" t="s">
        <v>3342</v>
      </c>
      <c r="B1772" s="50" t="s">
        <v>80</v>
      </c>
      <c r="C1772" s="3" t="s">
        <v>81</v>
      </c>
      <c r="D1772" s="3" t="s">
        <v>75</v>
      </c>
      <c r="E1772" s="1" t="s">
        <v>38</v>
      </c>
      <c r="F1772" s="3" t="s">
        <v>15</v>
      </c>
      <c r="G1772" s="3" t="s">
        <v>16</v>
      </c>
      <c r="H1772" s="3" t="s">
        <v>15</v>
      </c>
      <c r="I1772" s="3"/>
      <c r="J1772" s="6" t="str">
        <f t="array" ref="J1772">_xlfn.TEXTJOIN("、",TRUE,IF(C$2:C$1994=C1772,E$2:E$1994,""))</f>
        <v>小学教育、学前教育、学前教育、艺术教育、音乐表演、音乐表演、音乐学</v>
      </c>
      <c r="K1772" s="6" t="str">
        <f t="array" ref="K1772">_xlfn.TEXTJOIN("、",TRUE,IF(E$2:E$1994=E1772,C$2:C$1994,""))</f>
        <v>小学教育、小学语文教育、小学数学教育、小学英语教育、小学科学教育、音乐教育、美术教育、小学道德与法治教育、舞蹈教育、现代教育技术</v>
      </c>
    </row>
    <row r="1773" spans="1:11">
      <c r="A1773" s="49" t="s">
        <v>3343</v>
      </c>
      <c r="B1773" s="50" t="s">
        <v>80</v>
      </c>
      <c r="C1773" s="3" t="s">
        <v>81</v>
      </c>
      <c r="D1773" s="3" t="s">
        <v>86</v>
      </c>
      <c r="E1773" s="1" t="s">
        <v>68</v>
      </c>
      <c r="F1773" s="3" t="s">
        <v>15</v>
      </c>
      <c r="G1773" s="3" t="s">
        <v>16</v>
      </c>
      <c r="H1773" s="3" t="s">
        <v>15</v>
      </c>
      <c r="I1773" s="3"/>
      <c r="J1773" s="6" t="str">
        <f t="array" ref="J1773">_xlfn.TEXTJOIN("、",TRUE,IF(C$2:C$1994=C1773,E$2:E$1994,""))</f>
        <v>小学教育、学前教育、学前教育、艺术教育、音乐表演、音乐表演、音乐学</v>
      </c>
      <c r="K1773" s="6" t="str">
        <f t="array" ref="K1773">_xlfn.TEXTJOIN("、",TRUE,IF(E$2:E$1994=E1773,C$2:C$1994,""))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74" spans="1:11">
      <c r="A1774" s="49" t="s">
        <v>3344</v>
      </c>
      <c r="B1774" s="50" t="s">
        <v>80</v>
      </c>
      <c r="C1774" s="3" t="s">
        <v>81</v>
      </c>
      <c r="D1774" s="3" t="s">
        <v>2457</v>
      </c>
      <c r="E1774" s="1" t="s">
        <v>68</v>
      </c>
      <c r="F1774" s="3" t="s">
        <v>15</v>
      </c>
      <c r="G1774" s="3" t="s">
        <v>16</v>
      </c>
      <c r="H1774" s="3" t="s">
        <v>15</v>
      </c>
      <c r="I1774" s="3" t="s">
        <v>659</v>
      </c>
      <c r="J1774" s="6" t="str">
        <f t="array" ref="J1774">_xlfn.TEXTJOIN("、",TRUE,IF(C$2:C$1994=C1774,E$2:E$1994,""))</f>
        <v>小学教育、学前教育、学前教育、艺术教育、音乐表演、音乐表演、音乐学</v>
      </c>
      <c r="K1774" s="6" t="str">
        <f t="array" ref="K1774">_xlfn.TEXTJOIN("、",TRUE,IF(E$2:E$1994=E1774,C$2:C$1994,""))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75" spans="1:11">
      <c r="A1775" s="49" t="s">
        <v>3345</v>
      </c>
      <c r="B1775" s="50" t="s">
        <v>80</v>
      </c>
      <c r="C1775" s="3" t="s">
        <v>81</v>
      </c>
      <c r="D1775" s="3" t="s">
        <v>3346</v>
      </c>
      <c r="E1775" s="1" t="s">
        <v>92</v>
      </c>
      <c r="F1775" s="3" t="s">
        <v>15</v>
      </c>
      <c r="G1775" s="3" t="s">
        <v>16</v>
      </c>
      <c r="H1775" s="3" t="s">
        <v>15</v>
      </c>
      <c r="I1775" s="3"/>
      <c r="J1775" s="6" t="str">
        <f t="array" ref="J1775">_xlfn.TEXTJOIN("、",TRUE,IF(C$2:C$1994=C1775,E$2:E$1994,""))</f>
        <v>小学教育、学前教育、学前教育、艺术教育、音乐表演、音乐表演、音乐学</v>
      </c>
      <c r="K1775" s="6" t="str">
        <f t="array" ref="K1775">_xlfn.TEXTJOIN("、",TRUE,IF(E$2:E$1994=E1775,C$2:C$1994,""))</f>
        <v>音乐教育、美术教育、舞蹈教育、艺术教育</v>
      </c>
    </row>
    <row r="1776" spans="1:11">
      <c r="A1776" s="49" t="s">
        <v>3347</v>
      </c>
      <c r="B1776" s="50" t="s">
        <v>80</v>
      </c>
      <c r="C1776" s="3" t="s">
        <v>81</v>
      </c>
      <c r="D1776" s="3" t="s">
        <v>3029</v>
      </c>
      <c r="E1776" s="1" t="s">
        <v>421</v>
      </c>
      <c r="F1776" s="3" t="s">
        <v>15</v>
      </c>
      <c r="G1776" s="3" t="s">
        <v>16</v>
      </c>
      <c r="H1776" s="3" t="s">
        <v>422</v>
      </c>
      <c r="I1776" s="3" t="s">
        <v>659</v>
      </c>
      <c r="J1776" s="6" t="str">
        <f t="array" ref="J1776">_xlfn.TEXTJOIN("、",TRUE,IF(C$2:C$1994=C1776,E$2:E$1994,""))</f>
        <v>小学教育、学前教育、学前教育、艺术教育、音乐表演、音乐表演、音乐学</v>
      </c>
      <c r="K1776" s="6" t="str">
        <f t="array" ref="K1776">_xlfn.TEXTJOIN("、",TRUE,IF(E$2:E$1994=E1776,C$2:C$1994,""))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777" spans="1:11">
      <c r="A1777" s="49" t="s">
        <v>3348</v>
      </c>
      <c r="B1777" s="50" t="s">
        <v>80</v>
      </c>
      <c r="C1777" s="3" t="s">
        <v>81</v>
      </c>
      <c r="D1777" s="3" t="s">
        <v>3027</v>
      </c>
      <c r="E1777" s="1" t="s">
        <v>421</v>
      </c>
      <c r="F1777" s="3" t="s">
        <v>15</v>
      </c>
      <c r="G1777" s="3" t="s">
        <v>16</v>
      </c>
      <c r="H1777" s="3" t="s">
        <v>422</v>
      </c>
      <c r="I1777" s="3"/>
      <c r="J1777" s="6" t="str">
        <f t="array" ref="J1777">_xlfn.TEXTJOIN("、",TRUE,IF(C$2:C$1994=C1777,E$2:E$1994,""))</f>
        <v>小学教育、学前教育、学前教育、艺术教育、音乐表演、音乐表演、音乐学</v>
      </c>
      <c r="K1777" s="6" t="str">
        <f t="array" ref="K1777">_xlfn.TEXTJOIN("、",TRUE,IF(E$2:E$1994=E1777,C$2:C$1994,""))</f>
        <v>音乐表演、音乐表演、戏曲表演、戏曲表演、歌舞表演、歌舞表演、现代流行音乐、现代流行音乐、戏曲音乐、戏曲音乐、音乐制作、音乐制作、民族表演艺术、民族表演艺术、音乐教育、音乐教育</v>
      </c>
    </row>
    <row r="1778" spans="1:11">
      <c r="A1778" s="49" t="s">
        <v>3349</v>
      </c>
      <c r="B1778" s="50" t="s">
        <v>80</v>
      </c>
      <c r="C1778" s="3" t="s">
        <v>81</v>
      </c>
      <c r="D1778" s="3" t="s">
        <v>3031</v>
      </c>
      <c r="E1778" s="1" t="s">
        <v>3032</v>
      </c>
      <c r="F1778" s="3" t="s">
        <v>15</v>
      </c>
      <c r="G1778" s="3" t="s">
        <v>16</v>
      </c>
      <c r="H1778" s="3" t="s">
        <v>422</v>
      </c>
      <c r="I1778" s="3"/>
      <c r="J1778" s="6" t="str">
        <f t="array" ref="J1778">_xlfn.TEXTJOIN("、",TRUE,IF(C$2:C$1994=C1778,E$2:E$1994,""))</f>
        <v>小学教育、学前教育、学前教育、艺术教育、音乐表演、音乐表演、音乐学</v>
      </c>
      <c r="K1778" s="6" t="str">
        <f t="array" ref="K1778">_xlfn.TEXTJOIN("、",TRUE,IF(E$2:E$1994=E1778,C$2:C$1994,""))</f>
        <v>音乐表演、戏曲表演、表演艺术、歌舞表演、现代流行音乐、戏曲音乐、音乐教育</v>
      </c>
    </row>
    <row r="1779" spans="1:11">
      <c r="A1779" s="49" t="s">
        <v>3350</v>
      </c>
      <c r="B1779" s="50" t="s">
        <v>82</v>
      </c>
      <c r="C1779" s="3" t="s">
        <v>83</v>
      </c>
      <c r="D1779" s="3" t="s">
        <v>2833</v>
      </c>
      <c r="E1779" s="1" t="s">
        <v>2834</v>
      </c>
      <c r="F1779" s="3" t="s">
        <v>15</v>
      </c>
      <c r="G1779" s="3" t="s">
        <v>16</v>
      </c>
      <c r="H1779" s="3" t="s">
        <v>422</v>
      </c>
      <c r="I1779" s="3"/>
      <c r="J1779" s="6" t="str">
        <f t="array" ref="J1779">_xlfn.TEXTJOIN("、",TRUE,IF(C$2:C$1994=C1779,E$2:E$1994,""))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79" s="6" t="str">
        <f t="array" ref="K1779">_xlfn.TEXTJOIN("、",TRUE,IF(E$2:E$1994=E1779,C$2:C$1994,""))</f>
        <v>艺术设计、产品艺术设计、服装与服饰设计、展示艺术设计、工艺美术品设计、家具艺术设计、雕刻艺术设计、皮具艺术设计、首饰设计与工艺、刺绣设计与工艺、民族传统技艺、美术教育</v>
      </c>
    </row>
    <row r="1780" spans="1:11">
      <c r="A1780" s="49" t="s">
        <v>3351</v>
      </c>
      <c r="B1780" s="50" t="s">
        <v>82</v>
      </c>
      <c r="C1780" s="3" t="s">
        <v>83</v>
      </c>
      <c r="D1780" s="3" t="s">
        <v>2843</v>
      </c>
      <c r="E1780" s="1" t="s">
        <v>2844</v>
      </c>
      <c r="F1780" s="3" t="s">
        <v>15</v>
      </c>
      <c r="G1780" s="3" t="s">
        <v>16</v>
      </c>
      <c r="H1780" s="3" t="s">
        <v>422</v>
      </c>
      <c r="I1780" s="3"/>
      <c r="J1780" s="6" t="str">
        <f t="array" ref="J1780">_xlfn.TEXTJOIN("、",TRUE,IF(C$2:C$1994=C1780,E$2:E$1994,""))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0" s="6" t="str">
        <f t="array" ref="K1780">_xlfn.TEXTJOIN("、",TRUE,IF(E$2:E$1994=E1780,C$2:C$1994,""))</f>
        <v>艺术设计、视觉传达设计、书画艺术、公共艺术设计、展示艺术设计、工艺美术品设计、雕刻艺术设计、陶瓷设计与工艺、首饰设计与工艺、刺绣设计与工艺、民族美术、民族传统技艺、美术教育</v>
      </c>
    </row>
    <row r="1781" spans="1:11">
      <c r="A1781" s="49" t="s">
        <v>3352</v>
      </c>
      <c r="B1781" s="50" t="s">
        <v>82</v>
      </c>
      <c r="C1781" s="3" t="s">
        <v>83</v>
      </c>
      <c r="D1781" s="3" t="s">
        <v>2892</v>
      </c>
      <c r="E1781" s="1" t="s">
        <v>2893</v>
      </c>
      <c r="F1781" s="3" t="s">
        <v>15</v>
      </c>
      <c r="G1781" s="3" t="s">
        <v>16</v>
      </c>
      <c r="H1781" s="3" t="s">
        <v>422</v>
      </c>
      <c r="I1781" s="3"/>
      <c r="J1781" s="6" t="str">
        <f t="array" ref="J1781">_xlfn.TEXTJOIN("、",TRUE,IF(C$2:C$1994=C1781,E$2:E$1994,""))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1" s="6" t="str">
        <f t="array" ref="K1781">_xlfn.TEXTJOIN("、",TRUE,IF(E$2:E$1994=E1781,C$2:C$1994,""))</f>
        <v>环境艺术设计、公共艺术设计、工艺美术品设计、室内艺术设计、美术教育</v>
      </c>
    </row>
    <row r="1782" spans="1:11">
      <c r="A1782" s="49" t="s">
        <v>3353</v>
      </c>
      <c r="B1782" s="50" t="s">
        <v>82</v>
      </c>
      <c r="C1782" s="3" t="s">
        <v>83</v>
      </c>
      <c r="D1782" s="3" t="s">
        <v>445</v>
      </c>
      <c r="E1782" s="1" t="s">
        <v>446</v>
      </c>
      <c r="F1782" s="3" t="s">
        <v>15</v>
      </c>
      <c r="G1782" s="3" t="s">
        <v>16</v>
      </c>
      <c r="H1782" s="3" t="s">
        <v>422</v>
      </c>
      <c r="I1782" s="3"/>
      <c r="J1782" s="6" t="str">
        <f t="array" ref="J1782">_xlfn.TEXTJOIN("、",TRUE,IF(C$2:C$1994=C1782,E$2:E$1994,""))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2" s="6" t="str">
        <f t="array" ref="K1782">_xlfn.TEXTJOIN("、",TRUE,IF(E$2:E$1994=E1782,C$2:C$1994,""))</f>
        <v>艺术设计、数字媒体艺术设计、产品艺术设计、环境艺术设计、书画艺术、公共艺术设计、游戏艺术设计、展示艺术设计、广告艺术设计、室内艺术设计、家具艺术设计、服装陈列与展示设计、舞台艺术设计与制作、美术教育</v>
      </c>
    </row>
    <row r="1783" ht="25.5" spans="1:11">
      <c r="A1783" s="49" t="s">
        <v>3354</v>
      </c>
      <c r="B1783" s="50" t="s">
        <v>82</v>
      </c>
      <c r="C1783" s="3" t="s">
        <v>83</v>
      </c>
      <c r="D1783" s="3" t="s">
        <v>2896</v>
      </c>
      <c r="E1783" s="1" t="s">
        <v>454</v>
      </c>
      <c r="F1783" s="3" t="s">
        <v>15</v>
      </c>
      <c r="G1783" s="3" t="s">
        <v>16</v>
      </c>
      <c r="H1783" s="3" t="s">
        <v>422</v>
      </c>
      <c r="I1783" s="3" t="s">
        <v>659</v>
      </c>
      <c r="J1783" s="6" t="str">
        <f t="array" ref="J1783">_xlfn.TEXTJOIN("、",TRUE,IF(C$2:C$1994=C1783,E$2:E$1994,""))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3" s="6" t="str">
        <f t="array" ref="K1783">_xlfn.TEXTJOIN("、",TRUE,IF(E$2:E$1994=E1783,C$2:C$1994,""))</f>
        <v>环境艺术设计、公共艺术设计、展示艺术设计、室内艺术设计、美术教育</v>
      </c>
    </row>
    <row r="1784" spans="1:11">
      <c r="A1784" s="49" t="s">
        <v>3355</v>
      </c>
      <c r="B1784" s="50" t="s">
        <v>82</v>
      </c>
      <c r="C1784" s="3" t="s">
        <v>83</v>
      </c>
      <c r="D1784" s="3" t="s">
        <v>2908</v>
      </c>
      <c r="E1784" s="1" t="s">
        <v>2909</v>
      </c>
      <c r="F1784" s="3" t="s">
        <v>15</v>
      </c>
      <c r="G1784" s="3" t="s">
        <v>16</v>
      </c>
      <c r="H1784" s="3" t="s">
        <v>422</v>
      </c>
      <c r="I1784" s="3"/>
      <c r="J1784" s="6" t="str">
        <f t="array" ref="J1784">_xlfn.TEXTJOIN("、",TRUE,IF(C$2:C$1994=C1784,E$2:E$1994,""))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4" s="6" t="str">
        <f t="array" ref="K1784">_xlfn.TEXTJOIN("、",TRUE,IF(E$2:E$1994=E1784,C$2:C$1994,""))</f>
        <v>书画艺术、刺绣设计与工艺、民族美术、美术教育</v>
      </c>
    </row>
    <row r="1785" ht="25.5" spans="1:11">
      <c r="A1785" s="49" t="s">
        <v>3356</v>
      </c>
      <c r="B1785" s="50" t="s">
        <v>82</v>
      </c>
      <c r="C1785" s="3" t="s">
        <v>83</v>
      </c>
      <c r="D1785" s="3" t="s">
        <v>2849</v>
      </c>
      <c r="E1785" s="1" t="s">
        <v>474</v>
      </c>
      <c r="F1785" s="3" t="s">
        <v>15</v>
      </c>
      <c r="G1785" s="3" t="s">
        <v>16</v>
      </c>
      <c r="H1785" s="3" t="s">
        <v>422</v>
      </c>
      <c r="I1785" s="3" t="s">
        <v>659</v>
      </c>
      <c r="J1785" s="6" t="str">
        <f t="array" ref="J1785">_xlfn.TEXTJOIN("、",TRUE,IF(C$2:C$1994=C1785,E$2:E$1994,""))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5" s="6" t="str">
        <f t="array" ref="K1785">_xlfn.TEXTJOIN("、",TRUE,IF(E$2:E$1994=E1785,C$2:C$1994,""))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786" ht="25.5" spans="1:11">
      <c r="A1786" s="49" t="s">
        <v>3357</v>
      </c>
      <c r="B1786" s="50" t="s">
        <v>82</v>
      </c>
      <c r="C1786" s="3" t="s">
        <v>83</v>
      </c>
      <c r="D1786" s="3" t="s">
        <v>473</v>
      </c>
      <c r="E1786" s="1" t="s">
        <v>474</v>
      </c>
      <c r="F1786" s="3" t="s">
        <v>15</v>
      </c>
      <c r="G1786" s="3" t="s">
        <v>16</v>
      </c>
      <c r="H1786" s="3" t="s">
        <v>422</v>
      </c>
      <c r="I1786" s="3"/>
      <c r="J1786" s="6" t="str">
        <f t="array" ref="J1786">_xlfn.TEXTJOIN("、",TRUE,IF(C$2:C$1994=C1786,E$2:E$1994,""))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6" s="6" t="str">
        <f t="array" ref="K1786">_xlfn.TEXTJOIN("、",TRUE,IF(E$2:E$1994=E1786,C$2:C$1994,""))</f>
        <v>艺术设计、艺术设计、视觉传达设计、视觉传达设计、数字媒体艺术设计、数字媒体艺术设计、产品艺术设计、产品艺术设计、服装与服饰设计、服装与服饰设计、书画艺术、书画艺术、游戏艺术设计、游戏艺术设计、工艺美术品设计、工艺美术品设计、广告艺术设计、广告艺术设计、动漫设计、动漫设计、人物形象设计、人物形象设计、雕刻艺术设计、雕刻艺术设计、首饰设计与工艺、首饰设计与工艺、服装陈列与展示设计、服装陈列与展示设计、舞台艺术设计与制作、舞台艺术设计与制作、影视动画、影视动画、美术教育、美术教育</v>
      </c>
    </row>
    <row r="1787" ht="25.5" spans="1:11">
      <c r="A1787" s="49" t="s">
        <v>3358</v>
      </c>
      <c r="B1787" s="50" t="s">
        <v>82</v>
      </c>
      <c r="C1787" s="3" t="s">
        <v>83</v>
      </c>
      <c r="D1787" s="3" t="s">
        <v>2853</v>
      </c>
      <c r="E1787" s="1" t="s">
        <v>489</v>
      </c>
      <c r="F1787" s="3" t="s">
        <v>15</v>
      </c>
      <c r="G1787" s="3" t="s">
        <v>16</v>
      </c>
      <c r="H1787" s="3" t="s">
        <v>422</v>
      </c>
      <c r="I1787" s="3" t="s">
        <v>659</v>
      </c>
      <c r="J1787" s="6" t="str">
        <f t="array" ref="J1787">_xlfn.TEXTJOIN("、",TRUE,IF(C$2:C$1994=C1787,E$2:E$1994,""))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7" s="6" t="str">
        <f t="array" ref="K1787">_xlfn.TEXTJOIN("、",TRUE,IF(E$2:E$1994=E1787,C$2:C$1994,""))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788" ht="25.5" spans="1:11">
      <c r="A1788" s="49" t="s">
        <v>3359</v>
      </c>
      <c r="B1788" s="50" t="s">
        <v>82</v>
      </c>
      <c r="C1788" s="3" t="s">
        <v>83</v>
      </c>
      <c r="D1788" s="3" t="s">
        <v>488</v>
      </c>
      <c r="E1788" s="1" t="s">
        <v>489</v>
      </c>
      <c r="F1788" s="3" t="s">
        <v>15</v>
      </c>
      <c r="G1788" s="3" t="s">
        <v>16</v>
      </c>
      <c r="H1788" s="3" t="s">
        <v>422</v>
      </c>
      <c r="I1788" s="3"/>
      <c r="J1788" s="6" t="str">
        <f t="array" ref="J1788">_xlfn.TEXTJOIN("、",TRUE,IF(C$2:C$1994=C1788,E$2:E$1994,""))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8" s="6" t="str">
        <f t="array" ref="K1788">_xlfn.TEXTJOIN("、",TRUE,IF(E$2:E$1994=E1788,C$2:C$1994,""))</f>
        <v>艺术设计、艺术设计、数字媒体艺术设计、数字媒体艺术设计、游戏艺术设计、游戏艺术设计、广告艺术设计、广告艺术设计、动漫设计、动漫设计、人物形象设计、人物形象设计、美术教育、美术教育</v>
      </c>
    </row>
    <row r="1789" ht="25.5" spans="1:11">
      <c r="A1789" s="49" t="s">
        <v>3360</v>
      </c>
      <c r="B1789" s="50" t="s">
        <v>82</v>
      </c>
      <c r="C1789" s="3" t="s">
        <v>83</v>
      </c>
      <c r="D1789" s="3" t="s">
        <v>2982</v>
      </c>
      <c r="E1789" s="1" t="s">
        <v>2983</v>
      </c>
      <c r="F1789" s="3" t="s">
        <v>15</v>
      </c>
      <c r="G1789" s="3" t="s">
        <v>16</v>
      </c>
      <c r="H1789" s="3" t="s">
        <v>422</v>
      </c>
      <c r="I1789" s="3"/>
      <c r="J1789" s="6" t="str">
        <f t="array" ref="J1789">_xlfn.TEXTJOIN("、",TRUE,IF(C$2:C$1994=C1789,E$2:E$1994,""))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89" s="6" t="str">
        <f t="array" ref="K1789">_xlfn.TEXTJOIN("、",TRUE,IF(E$2:E$1994=E1789,C$2:C$1994,""))</f>
        <v>人物形象设计、舞台艺术设计与制作、美术教育</v>
      </c>
    </row>
    <row r="1790" spans="1:11">
      <c r="A1790" s="49" t="s">
        <v>3361</v>
      </c>
      <c r="B1790" s="50" t="s">
        <v>82</v>
      </c>
      <c r="C1790" s="3" t="s">
        <v>83</v>
      </c>
      <c r="D1790" s="3" t="s">
        <v>75</v>
      </c>
      <c r="E1790" s="1" t="s">
        <v>38</v>
      </c>
      <c r="F1790" s="3" t="s">
        <v>15</v>
      </c>
      <c r="G1790" s="3" t="s">
        <v>16</v>
      </c>
      <c r="H1790" s="3" t="s">
        <v>15</v>
      </c>
      <c r="I1790" s="3"/>
      <c r="J1790" s="6" t="str">
        <f t="array" ref="J1790">_xlfn.TEXTJOIN("、",TRUE,IF(C$2:C$1994=C1790,E$2:E$1994,""))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0" s="6" t="str">
        <f t="array" ref="K1790">_xlfn.TEXTJOIN("、",TRUE,IF(E$2:E$1994=E1790,C$2:C$1994,""))</f>
        <v>小学教育、小学语文教育、小学数学教育、小学英语教育、小学科学教育、音乐教育、美术教育、小学道德与法治教育、舞蹈教育、现代教育技术</v>
      </c>
    </row>
    <row r="1791" spans="1:11">
      <c r="A1791" s="49" t="s">
        <v>3362</v>
      </c>
      <c r="B1791" s="50" t="s">
        <v>82</v>
      </c>
      <c r="C1791" s="3" t="s">
        <v>83</v>
      </c>
      <c r="D1791" s="3" t="s">
        <v>2855</v>
      </c>
      <c r="E1791" s="1" t="s">
        <v>2856</v>
      </c>
      <c r="F1791" s="3" t="s">
        <v>15</v>
      </c>
      <c r="G1791" s="3" t="s">
        <v>16</v>
      </c>
      <c r="H1791" s="3" t="s">
        <v>422</v>
      </c>
      <c r="I1791" s="3"/>
      <c r="J1791" s="6" t="str">
        <f t="array" ref="J1791">_xlfn.TEXTJOIN("、",TRUE,IF(C$2:C$1994=C1791,E$2:E$1994,""))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1" s="6" t="str">
        <f t="array" ref="K1791">_xlfn.TEXTJOIN("、",TRUE,IF(E$2:E$1994=E1791,C$2:C$1994,""))</f>
        <v>艺术设计、数字媒体艺术设计、书画艺术、广告艺术设计、动漫设计、美术教育</v>
      </c>
    </row>
    <row r="1792" spans="1:11">
      <c r="A1792" s="49" t="s">
        <v>3363</v>
      </c>
      <c r="B1792" s="50" t="s">
        <v>82</v>
      </c>
      <c r="C1792" s="3" t="s">
        <v>83</v>
      </c>
      <c r="D1792" s="3" t="s">
        <v>2457</v>
      </c>
      <c r="E1792" s="1" t="s">
        <v>68</v>
      </c>
      <c r="F1792" s="3" t="s">
        <v>15</v>
      </c>
      <c r="G1792" s="3" t="s">
        <v>16</v>
      </c>
      <c r="H1792" s="3" t="s">
        <v>15</v>
      </c>
      <c r="I1792" s="3" t="s">
        <v>659</v>
      </c>
      <c r="J1792" s="6" t="str">
        <f t="array" ref="J1792">_xlfn.TEXTJOIN("、",TRUE,IF(C$2:C$1994=C1792,E$2:E$1994,""))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2" s="6" t="str">
        <f t="array" ref="K1792">_xlfn.TEXTJOIN("、",TRUE,IF(E$2:E$1994=E1792,C$2:C$1994,""))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93" spans="1:11">
      <c r="A1793" s="49" t="s">
        <v>3364</v>
      </c>
      <c r="B1793" s="50" t="s">
        <v>82</v>
      </c>
      <c r="C1793" s="3" t="s">
        <v>83</v>
      </c>
      <c r="D1793" s="3" t="s">
        <v>86</v>
      </c>
      <c r="E1793" s="1" t="s">
        <v>68</v>
      </c>
      <c r="F1793" s="3" t="s">
        <v>15</v>
      </c>
      <c r="G1793" s="3" t="s">
        <v>16</v>
      </c>
      <c r="H1793" s="3" t="s">
        <v>15</v>
      </c>
      <c r="I1793" s="3"/>
      <c r="J1793" s="6" t="str">
        <f t="array" ref="J1793">_xlfn.TEXTJOIN("、",TRUE,IF(C$2:C$1994=C1793,E$2:E$1994,""))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3" s="6" t="str">
        <f t="array" ref="K1793">_xlfn.TEXTJOIN("、",TRUE,IF(E$2:E$1994=E1793,C$2:C$1994,""))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794" spans="1:11">
      <c r="A1794" s="49" t="s">
        <v>3365</v>
      </c>
      <c r="B1794" s="50" t="s">
        <v>82</v>
      </c>
      <c r="C1794" s="3" t="s">
        <v>83</v>
      </c>
      <c r="D1794" s="3" t="s">
        <v>3346</v>
      </c>
      <c r="E1794" s="1" t="s">
        <v>92</v>
      </c>
      <c r="F1794" s="3" t="s">
        <v>15</v>
      </c>
      <c r="G1794" s="3" t="s">
        <v>16</v>
      </c>
      <c r="H1794" s="3" t="s">
        <v>15</v>
      </c>
      <c r="I1794" s="3"/>
      <c r="J1794" s="6" t="str">
        <f t="array" ref="J1794">_xlfn.TEXTJOIN("、",TRUE,IF(C$2:C$1994=C1794,E$2:E$1994,""))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4" s="6" t="str">
        <f t="array" ref="K1794">_xlfn.TEXTJOIN("、",TRUE,IF(E$2:E$1994=E1794,C$2:C$1994,""))</f>
        <v>音乐教育、美术教育、舞蹈教育、艺术教育</v>
      </c>
    </row>
    <row r="1795" spans="1:11">
      <c r="A1795" s="49" t="s">
        <v>3366</v>
      </c>
      <c r="B1795" s="50" t="s">
        <v>82</v>
      </c>
      <c r="C1795" s="3" t="s">
        <v>83</v>
      </c>
      <c r="D1795" s="3" t="s">
        <v>2858</v>
      </c>
      <c r="E1795" s="1" t="s">
        <v>2859</v>
      </c>
      <c r="F1795" s="3" t="s">
        <v>15</v>
      </c>
      <c r="G1795" s="3" t="s">
        <v>16</v>
      </c>
      <c r="H1795" s="3" t="s">
        <v>422</v>
      </c>
      <c r="I1795" s="3"/>
      <c r="J1795" s="6" t="str">
        <f t="array" ref="J1795">_xlfn.TEXTJOIN("、",TRUE,IF(C$2:C$1994=C1795,E$2:E$1994,""))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5" s="6" t="str">
        <f t="array" ref="K1795">_xlfn.TEXTJOIN("、",TRUE,IF(E$2:E$1994=E1795,C$2:C$1994,""))</f>
        <v>艺术设计、视觉传达设计、数字媒体艺术设计、产品艺术设计、服装与服饰设计、环境艺术设计、书画艺术、公共艺术设计、展示艺术设计、工艺美术品设计、广告艺术设计、室内艺术设计、动漫设计、雕刻艺术设计、陶瓷设计与工艺、刺绣设计与工艺、服装陈列与展示设计、舞台艺术设计与制作、美术教育</v>
      </c>
    </row>
    <row r="1796" spans="1:11">
      <c r="A1796" s="49" t="s">
        <v>3367</v>
      </c>
      <c r="B1796" s="50" t="s">
        <v>82</v>
      </c>
      <c r="C1796" s="3" t="s">
        <v>83</v>
      </c>
      <c r="D1796" s="3" t="s">
        <v>2861</v>
      </c>
      <c r="E1796" s="1" t="s">
        <v>2862</v>
      </c>
      <c r="F1796" s="3" t="s">
        <v>15</v>
      </c>
      <c r="G1796" s="3" t="s">
        <v>16</v>
      </c>
      <c r="H1796" s="3" t="s">
        <v>422</v>
      </c>
      <c r="I1796" s="3"/>
      <c r="J1796" s="6" t="str">
        <f t="array" ref="J1796">_xlfn.TEXTJOIN("、",TRUE,IF(C$2:C$1994=C1796,E$2:E$1994,""))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6" s="6" t="str">
        <f t="array" ref="K1796">_xlfn.TEXTJOIN("、",TRUE,IF(E$2:E$1994=E1796,C$2:C$1994,""))</f>
        <v>艺术设计、视觉传达设计、数字媒体艺术设计、产品艺术设计、环境艺术设计、展示艺术设计、工艺美术品设计、广告艺术设计、动漫设计、雕刻艺术设计、皮具艺术设计、刺绣设计与工艺、音乐制作、美术教育</v>
      </c>
    </row>
    <row r="1797" spans="1:11">
      <c r="A1797" s="49" t="s">
        <v>3368</v>
      </c>
      <c r="B1797" s="50" t="s">
        <v>82</v>
      </c>
      <c r="C1797" s="3" t="s">
        <v>83</v>
      </c>
      <c r="D1797" s="3" t="s">
        <v>2923</v>
      </c>
      <c r="E1797" s="1" t="s">
        <v>2924</v>
      </c>
      <c r="F1797" s="3" t="s">
        <v>15</v>
      </c>
      <c r="G1797" s="3" t="s">
        <v>16</v>
      </c>
      <c r="H1797" s="3" t="s">
        <v>422</v>
      </c>
      <c r="I1797" s="3"/>
      <c r="J1797" s="6" t="str">
        <f t="array" ref="J1797">_xlfn.TEXTJOIN("、",TRUE,IF(C$2:C$1994=C1797,E$2:E$1994,""))</f>
        <v>产品设计、工艺美术、公共艺术、环境设计、环境艺术设计、美术学、视觉传达设计、视觉传达设计、数字媒体艺术、数字媒体艺术、戏剧影视美术设计、小学教育、新媒体艺术、学前教育、学前教育、艺术教育、艺术设计学、艺术与科技、中国画</v>
      </c>
      <c r="K1797" s="6" t="str">
        <f t="array" ref="K1797">_xlfn.TEXTJOIN("、",TRUE,IF(E$2:E$1994=E1797,C$2:C$1994,""))</f>
        <v>书画艺术、美术教育</v>
      </c>
    </row>
    <row r="1798" ht="25.5" spans="1:11">
      <c r="A1798" s="49" t="s">
        <v>3369</v>
      </c>
      <c r="B1798" s="50" t="s">
        <v>498</v>
      </c>
      <c r="C1798" s="3" t="s">
        <v>497</v>
      </c>
      <c r="D1798" s="3" t="s">
        <v>3370</v>
      </c>
      <c r="E1798" s="1" t="s">
        <v>3371</v>
      </c>
      <c r="F1798" s="3" t="s">
        <v>15</v>
      </c>
      <c r="G1798" s="3" t="s">
        <v>16</v>
      </c>
      <c r="H1798" s="3" t="s">
        <v>422</v>
      </c>
      <c r="I1798" s="3"/>
      <c r="J1798" s="6" t="str">
        <f t="array" ref="J1798">_xlfn.TEXTJOIN("、",TRUE,IF(C$2:C$1994=C1798,E$2:E$1994,""))</f>
        <v>社会体育指导与管理、社会体育指导与管理、体能训练、体育教育、休闲体育</v>
      </c>
      <c r="K1798" s="6" t="str">
        <f t="array" ref="K1798">_xlfn.TEXTJOIN("、",TRUE,IF(E$2:E$1994=E1798,C$2:C$1994,""))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799" ht="25.5" spans="1:11">
      <c r="A1799" s="49" t="s">
        <v>3372</v>
      </c>
      <c r="B1799" s="50" t="s">
        <v>498</v>
      </c>
      <c r="C1799" s="3" t="s">
        <v>497</v>
      </c>
      <c r="D1799" s="3" t="s">
        <v>3373</v>
      </c>
      <c r="E1799" s="1" t="s">
        <v>3371</v>
      </c>
      <c r="F1799" s="3" t="s">
        <v>15</v>
      </c>
      <c r="G1799" s="3" t="s">
        <v>16</v>
      </c>
      <c r="H1799" s="3" t="s">
        <v>422</v>
      </c>
      <c r="I1799" s="3" t="s">
        <v>659</v>
      </c>
      <c r="J1799" s="6" t="str">
        <f t="array" ref="J1799">_xlfn.TEXTJOIN("、",TRUE,IF(C$2:C$1994=C1799,E$2:E$1994,""))</f>
        <v>社会体育指导与管理、社会体育指导与管理、体能训练、体育教育、休闲体育</v>
      </c>
      <c r="K1799" s="6" t="str">
        <f t="array" ref="K1799">_xlfn.TEXTJOIN("、",TRUE,IF(E$2:E$1994=E1799,C$2:C$1994,""))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00" spans="1:11">
      <c r="A1800" s="49" t="s">
        <v>3374</v>
      </c>
      <c r="B1800" s="50" t="s">
        <v>498</v>
      </c>
      <c r="C1800" s="3" t="s">
        <v>497</v>
      </c>
      <c r="D1800" s="3" t="s">
        <v>3375</v>
      </c>
      <c r="E1800" s="1" t="s">
        <v>508</v>
      </c>
      <c r="F1800" s="3" t="s">
        <v>15</v>
      </c>
      <c r="G1800" s="3" t="s">
        <v>16</v>
      </c>
      <c r="H1800" s="3" t="s">
        <v>422</v>
      </c>
      <c r="I1800" s="3"/>
      <c r="J1800" s="6" t="str">
        <f t="array" ref="J1800">_xlfn.TEXTJOIN("、",TRUE,IF(C$2:C$1994=C1800,E$2:E$1994,""))</f>
        <v>社会体育指导与管理、社会体育指导与管理、体能训练、体育教育、休闲体育</v>
      </c>
      <c r="K1800" s="6" t="str">
        <f t="array" ref="K1800">_xlfn.TEXTJOIN("、",TRUE,IF(E$2:E$1994=E1800,C$2:C$1994,""))</f>
        <v>体育教育、社会体育、休闲体育、运动训练、健身指导与管理、体能训练</v>
      </c>
    </row>
    <row r="1801" spans="1:11">
      <c r="A1801" s="49" t="s">
        <v>3376</v>
      </c>
      <c r="B1801" s="50" t="s">
        <v>498</v>
      </c>
      <c r="C1801" s="3" t="s">
        <v>497</v>
      </c>
      <c r="D1801" s="3" t="s">
        <v>496</v>
      </c>
      <c r="E1801" s="1" t="s">
        <v>497</v>
      </c>
      <c r="F1801" s="3" t="s">
        <v>15</v>
      </c>
      <c r="G1801" s="3" t="s">
        <v>16</v>
      </c>
      <c r="H1801" s="3" t="s">
        <v>422</v>
      </c>
      <c r="I1801" s="3"/>
      <c r="J1801" s="6" t="str">
        <f t="array" ref="J1801">_xlfn.TEXTJOIN("、",TRUE,IF(C$2:C$1994=C1801,E$2:E$1994,""))</f>
        <v>社会体育指导与管理、社会体育指导与管理、体能训练、体育教育、休闲体育</v>
      </c>
      <c r="K1801" s="6" t="str">
        <f t="array" ref="K1801">_xlfn.TEXTJOIN("、",TRUE,IF(E$2:E$1994=E1801,C$2:C$1994,""))</f>
        <v>体育教育、社会体育、休闲体育、运动训练、健身指导与管理、体能训练、体育艺术表演</v>
      </c>
    </row>
    <row r="1802" spans="1:11">
      <c r="A1802" s="49" t="s">
        <v>3377</v>
      </c>
      <c r="B1802" s="50" t="s">
        <v>498</v>
      </c>
      <c r="C1802" s="3" t="s">
        <v>497</v>
      </c>
      <c r="D1802" s="3" t="s">
        <v>3378</v>
      </c>
      <c r="E1802" s="1" t="s">
        <v>502</v>
      </c>
      <c r="F1802" s="3" t="s">
        <v>15</v>
      </c>
      <c r="G1802" s="3" t="s">
        <v>16</v>
      </c>
      <c r="H1802" s="3" t="s">
        <v>422</v>
      </c>
      <c r="I1802" s="3"/>
      <c r="J1802" s="6" t="str">
        <f t="array" ref="J1802">_xlfn.TEXTJOIN("、",TRUE,IF(C$2:C$1994=C1802,E$2:E$1994,""))</f>
        <v>社会体育指导与管理、社会体育指导与管理、体能训练、体育教育、休闲体育</v>
      </c>
      <c r="K1802" s="6" t="str">
        <f t="array" ref="K1802">_xlfn.TEXTJOIN("、",TRUE,IF(E$2:E$1994=E1802,C$2:C$1994,""))</f>
        <v>体育教育、社会体育、休闲体育、健身指导与管理、运动健康指导、体能训练、体育运营与管理、高尔夫球运动与管理、体育艺术表演</v>
      </c>
    </row>
    <row r="1803" ht="25.5" spans="1:11">
      <c r="A1803" s="49" t="s">
        <v>3379</v>
      </c>
      <c r="B1803" s="50" t="s">
        <v>39</v>
      </c>
      <c r="C1803" s="3" t="s">
        <v>40</v>
      </c>
      <c r="D1803" s="3" t="s">
        <v>35</v>
      </c>
      <c r="E1803" s="1" t="s">
        <v>36</v>
      </c>
      <c r="F1803" s="3" t="s">
        <v>15</v>
      </c>
      <c r="G1803" s="3" t="s">
        <v>16</v>
      </c>
      <c r="H1803" s="3" t="s">
        <v>15</v>
      </c>
      <c r="I1803" s="3"/>
      <c r="J1803" s="6" t="str">
        <f t="array" ref="J1803">_xlfn.TEXTJOIN("、",TRUE,IF(C$2:C$1994=C1803,E$2:E$1994,""))</f>
        <v>思想政治教育、小学教育</v>
      </c>
      <c r="K1803" s="6" t="str">
        <f t="array" ref="K1803">_xlfn.TEXTJOIN("、",TRUE,IF(E$2:E$1994=E1803,C$2:C$1994,""))</f>
        <v>小学教育、小学道德与法治教育、党务工作</v>
      </c>
    </row>
    <row r="1804" spans="1:11">
      <c r="A1804" s="49" t="s">
        <v>3380</v>
      </c>
      <c r="B1804" s="50" t="s">
        <v>39</v>
      </c>
      <c r="C1804" s="3" t="s">
        <v>40</v>
      </c>
      <c r="D1804" s="3" t="s">
        <v>75</v>
      </c>
      <c r="E1804" s="1" t="s">
        <v>38</v>
      </c>
      <c r="F1804" s="3" t="s">
        <v>15</v>
      </c>
      <c r="G1804" s="3" t="s">
        <v>16</v>
      </c>
      <c r="H1804" s="3" t="s">
        <v>15</v>
      </c>
      <c r="I1804" s="3"/>
      <c r="J1804" s="6" t="str">
        <f t="array" ref="J1804">_xlfn.TEXTJOIN("、",TRUE,IF(C$2:C$1994=C1804,E$2:E$1994,""))</f>
        <v>思想政治教育、小学教育</v>
      </c>
      <c r="K1804" s="6" t="str">
        <f t="array" ref="K1804">_xlfn.TEXTJOIN("、",TRUE,IF(E$2:E$1994=E1804,C$2:C$1994,""))</f>
        <v>小学教育、小学语文教育、小学数学教育、小学英语教育、小学科学教育、音乐教育、美术教育、小学道德与法治教育、舞蹈教育、现代教育技术</v>
      </c>
    </row>
    <row r="1805" spans="1:11">
      <c r="A1805" s="49" t="s">
        <v>3381</v>
      </c>
      <c r="B1805" s="50" t="s">
        <v>84</v>
      </c>
      <c r="C1805" s="3" t="s">
        <v>85</v>
      </c>
      <c r="D1805" s="3" t="s">
        <v>3035</v>
      </c>
      <c r="E1805" s="1" t="s">
        <v>3036</v>
      </c>
      <c r="F1805" s="3" t="s">
        <v>15</v>
      </c>
      <c r="G1805" s="3" t="s">
        <v>16</v>
      </c>
      <c r="H1805" s="3" t="s">
        <v>422</v>
      </c>
      <c r="I1805" s="3"/>
      <c r="J1805" s="6" t="str">
        <f t="array" ref="J1805">_xlfn.TEXTJOIN("、",TRUE,IF(C$2:C$1994=C1805,E$2:E$1994,""))</f>
        <v>流行舞蹈、舞蹈编导、舞蹈表演、舞蹈教育、舞蹈学、小学教育、学前教育、学前教育、艺术教育</v>
      </c>
      <c r="K1805" s="6" t="str">
        <f t="array" ref="K1805">_xlfn.TEXTJOIN("、",TRUE,IF(E$2:E$1994=E1805,C$2:C$1994,""))</f>
        <v>舞蹈表演、国际标准舞、舞蹈教育</v>
      </c>
    </row>
    <row r="1806" spans="1:11">
      <c r="A1806" s="49" t="s">
        <v>3382</v>
      </c>
      <c r="B1806" s="50" t="s">
        <v>84</v>
      </c>
      <c r="C1806" s="3" t="s">
        <v>85</v>
      </c>
      <c r="D1806" s="3" t="s">
        <v>3038</v>
      </c>
      <c r="E1806" s="1" t="s">
        <v>3039</v>
      </c>
      <c r="F1806" s="3" t="s">
        <v>15</v>
      </c>
      <c r="G1806" s="3" t="s">
        <v>16</v>
      </c>
      <c r="H1806" s="3" t="s">
        <v>422</v>
      </c>
      <c r="I1806" s="3"/>
      <c r="J1806" s="6" t="str">
        <f t="array" ref="J1806">_xlfn.TEXTJOIN("、",TRUE,IF(C$2:C$1994=C1806,E$2:E$1994,""))</f>
        <v>流行舞蹈、舞蹈编导、舞蹈表演、舞蹈教育、舞蹈学、小学教育、学前教育、学前教育、艺术教育</v>
      </c>
      <c r="K1806" s="6" t="str">
        <f t="array" ref="K1806">_xlfn.TEXTJOIN("、",TRUE,IF(E$2:E$1994=E1806,C$2:C$1994,""))</f>
        <v>舞蹈表演、歌舞表演、国际标准舞、舞蹈教育</v>
      </c>
    </row>
    <row r="1807" spans="1:11">
      <c r="A1807" s="49" t="s">
        <v>3383</v>
      </c>
      <c r="B1807" s="50" t="s">
        <v>84</v>
      </c>
      <c r="C1807" s="3" t="s">
        <v>85</v>
      </c>
      <c r="D1807" s="3" t="s">
        <v>3041</v>
      </c>
      <c r="E1807" s="1" t="s">
        <v>424</v>
      </c>
      <c r="F1807" s="3" t="s">
        <v>15</v>
      </c>
      <c r="G1807" s="3" t="s">
        <v>16</v>
      </c>
      <c r="H1807" s="3" t="s">
        <v>422</v>
      </c>
      <c r="I1807" s="3"/>
      <c r="J1807" s="6" t="str">
        <f t="array" ref="J1807">_xlfn.TEXTJOIN("、",TRUE,IF(C$2:C$1994=C1807,E$2:E$1994,""))</f>
        <v>流行舞蹈、舞蹈编导、舞蹈表演、舞蹈教育、舞蹈学、小学教育、学前教育、学前教育、艺术教育</v>
      </c>
      <c r="K1807" s="6" t="str">
        <f t="array" ref="K1807">_xlfn.TEXTJOIN("、",TRUE,IF(E$2:E$1994=E1807,C$2:C$1994,""))</f>
        <v>舞蹈表演、歌舞表演、国际标准舞、民族表演艺术、舞蹈教育</v>
      </c>
    </row>
    <row r="1808" spans="1:11">
      <c r="A1808" s="49" t="s">
        <v>3384</v>
      </c>
      <c r="B1808" s="50" t="s">
        <v>84</v>
      </c>
      <c r="C1808" s="3" t="s">
        <v>85</v>
      </c>
      <c r="D1808" s="3" t="s">
        <v>3046</v>
      </c>
      <c r="E1808" s="1" t="s">
        <v>85</v>
      </c>
      <c r="F1808" s="3" t="s">
        <v>15</v>
      </c>
      <c r="G1808" s="3" t="s">
        <v>16</v>
      </c>
      <c r="H1808" s="3" t="s">
        <v>422</v>
      </c>
      <c r="I1808" s="3"/>
      <c r="J1808" s="6" t="str">
        <f t="array" ref="J1808">_xlfn.TEXTJOIN("、",TRUE,IF(C$2:C$1994=C1808,E$2:E$1994,""))</f>
        <v>流行舞蹈、舞蹈编导、舞蹈表演、舞蹈教育、舞蹈学、小学教育、学前教育、学前教育、艺术教育</v>
      </c>
      <c r="K1808" s="6" t="str">
        <f t="array" ref="K1808">_xlfn.TEXTJOIN("、",TRUE,IF(E$2:E$1994=E1808,C$2:C$1994,""))</f>
        <v>舞蹈表演、国际标准舞、舞蹈教育</v>
      </c>
    </row>
    <row r="1809" spans="1:11">
      <c r="A1809" s="49" t="s">
        <v>3385</v>
      </c>
      <c r="B1809" s="50" t="s">
        <v>84</v>
      </c>
      <c r="C1809" s="3" t="s">
        <v>85</v>
      </c>
      <c r="D1809" s="3" t="s">
        <v>3048</v>
      </c>
      <c r="E1809" s="1" t="s">
        <v>3049</v>
      </c>
      <c r="F1809" s="3" t="s">
        <v>15</v>
      </c>
      <c r="G1809" s="3" t="s">
        <v>16</v>
      </c>
      <c r="H1809" s="3" t="s">
        <v>422</v>
      </c>
      <c r="I1809" s="3"/>
      <c r="J1809" s="6" t="str">
        <f t="array" ref="J1809">_xlfn.TEXTJOIN("、",TRUE,IF(C$2:C$1994=C1809,E$2:E$1994,""))</f>
        <v>流行舞蹈、舞蹈编导、舞蹈表演、舞蹈教育、舞蹈学、小学教育、学前教育、学前教育、艺术教育</v>
      </c>
      <c r="K1809" s="6" t="str">
        <f t="array" ref="K1809">_xlfn.TEXTJOIN("、",TRUE,IF(E$2:E$1994=E1809,C$2:C$1994,""))</f>
        <v>舞蹈表演、表演艺术、歌舞表演、国际标准舞、民族表演艺术、舞蹈教育</v>
      </c>
    </row>
    <row r="1810" spans="1:11">
      <c r="A1810" s="49" t="s">
        <v>3386</v>
      </c>
      <c r="B1810" s="50" t="s">
        <v>84</v>
      </c>
      <c r="C1810" s="3" t="s">
        <v>85</v>
      </c>
      <c r="D1810" s="3" t="s">
        <v>75</v>
      </c>
      <c r="E1810" s="1" t="s">
        <v>38</v>
      </c>
      <c r="F1810" s="3" t="s">
        <v>15</v>
      </c>
      <c r="G1810" s="3" t="s">
        <v>16</v>
      </c>
      <c r="H1810" s="3" t="s">
        <v>15</v>
      </c>
      <c r="I1810" s="3"/>
      <c r="J1810" s="6" t="str">
        <f t="array" ref="J1810">_xlfn.TEXTJOIN("、",TRUE,IF(C$2:C$1994=C1810,E$2:E$1994,""))</f>
        <v>流行舞蹈、舞蹈编导、舞蹈表演、舞蹈教育、舞蹈学、小学教育、学前教育、学前教育、艺术教育</v>
      </c>
      <c r="K1810" s="6" t="str">
        <f t="array" ref="K1810">_xlfn.TEXTJOIN("、",TRUE,IF(E$2:E$1994=E1810,C$2:C$1994,""))</f>
        <v>小学教育、小学语文教育、小学数学教育、小学英语教育、小学科学教育、音乐教育、美术教育、小学道德与法治教育、舞蹈教育、现代教育技术</v>
      </c>
    </row>
    <row r="1811" spans="1:11">
      <c r="A1811" s="49" t="s">
        <v>3387</v>
      </c>
      <c r="B1811" s="50" t="s">
        <v>84</v>
      </c>
      <c r="C1811" s="3" t="s">
        <v>85</v>
      </c>
      <c r="D1811" s="3" t="s">
        <v>86</v>
      </c>
      <c r="E1811" s="1" t="s">
        <v>68</v>
      </c>
      <c r="F1811" s="3" t="s">
        <v>15</v>
      </c>
      <c r="G1811" s="3" t="s">
        <v>16</v>
      </c>
      <c r="H1811" s="3" t="s">
        <v>15</v>
      </c>
      <c r="I1811" s="3"/>
      <c r="J1811" s="6" t="str">
        <f t="array" ref="J1811">_xlfn.TEXTJOIN("、",TRUE,IF(C$2:C$1994=C1811,E$2:E$1994,""))</f>
        <v>流行舞蹈、舞蹈编导、舞蹈表演、舞蹈教育、舞蹈学、小学教育、学前教育、学前教育、艺术教育</v>
      </c>
      <c r="K1811" s="6" t="str">
        <f t="array" ref="K1811">_xlfn.TEXTJOIN("、",TRUE,IF(E$2:E$1994=E1811,C$2:C$1994,""))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812" spans="1:11">
      <c r="A1812" s="49" t="s">
        <v>3388</v>
      </c>
      <c r="B1812" s="50" t="s">
        <v>84</v>
      </c>
      <c r="C1812" s="3" t="s">
        <v>85</v>
      </c>
      <c r="D1812" s="3" t="s">
        <v>2457</v>
      </c>
      <c r="E1812" s="1" t="s">
        <v>68</v>
      </c>
      <c r="F1812" s="3" t="s">
        <v>15</v>
      </c>
      <c r="G1812" s="3" t="s">
        <v>16</v>
      </c>
      <c r="H1812" s="3" t="s">
        <v>15</v>
      </c>
      <c r="I1812" s="3" t="s">
        <v>659</v>
      </c>
      <c r="J1812" s="6" t="str">
        <f t="array" ref="J1812">_xlfn.TEXTJOIN("、",TRUE,IF(C$2:C$1994=C1812,E$2:E$1994,""))</f>
        <v>流行舞蹈、舞蹈编导、舞蹈表演、舞蹈教育、舞蹈学、小学教育、学前教育、学前教育、艺术教育</v>
      </c>
      <c r="K1812" s="6" t="str">
        <f t="array" ref="K1812">_xlfn.TEXTJOIN("、",TRUE,IF(E$2:E$1994=E1812,C$2:C$1994,""))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813" spans="1:11">
      <c r="A1813" s="49" t="s">
        <v>3389</v>
      </c>
      <c r="B1813" s="50" t="s">
        <v>84</v>
      </c>
      <c r="C1813" s="3" t="s">
        <v>85</v>
      </c>
      <c r="D1813" s="3" t="s">
        <v>3346</v>
      </c>
      <c r="E1813" s="1" t="s">
        <v>92</v>
      </c>
      <c r="F1813" s="3" t="s">
        <v>15</v>
      </c>
      <c r="G1813" s="3" t="s">
        <v>16</v>
      </c>
      <c r="H1813" s="3" t="s">
        <v>15</v>
      </c>
      <c r="I1813" s="3"/>
      <c r="J1813" s="6" t="str">
        <f t="array" ref="J1813">_xlfn.TEXTJOIN("、",TRUE,IF(C$2:C$1994=C1813,E$2:E$1994,""))</f>
        <v>流行舞蹈、舞蹈编导、舞蹈表演、舞蹈教育、舞蹈学、小学教育、学前教育、学前教育、艺术教育</v>
      </c>
      <c r="K1813" s="6" t="str">
        <f t="array" ref="K1813">_xlfn.TEXTJOIN("、",TRUE,IF(E$2:E$1994=E1813,C$2:C$1994,""))</f>
        <v>音乐教育、美术教育、舞蹈教育、艺术教育</v>
      </c>
    </row>
    <row r="1814" spans="1:11">
      <c r="A1814" s="49" t="s">
        <v>3390</v>
      </c>
      <c r="B1814" s="50" t="s">
        <v>91</v>
      </c>
      <c r="C1814" s="3" t="s">
        <v>92</v>
      </c>
      <c r="D1814" s="3" t="s">
        <v>86</v>
      </c>
      <c r="E1814" s="1" t="s">
        <v>68</v>
      </c>
      <c r="F1814" s="3" t="s">
        <v>15</v>
      </c>
      <c r="G1814" s="3" t="s">
        <v>16</v>
      </c>
      <c r="H1814" s="3" t="s">
        <v>15</v>
      </c>
      <c r="I1814" s="3"/>
      <c r="J1814" s="6" t="str">
        <f t="array" ref="J1814">_xlfn.TEXTJOIN("、",TRUE,IF(C$2:C$1994=C1814,E$2:E$1994,""))</f>
        <v>学前教育、学前教育、艺术教育</v>
      </c>
      <c r="K1814" s="6" t="str">
        <f t="array" ref="K1814">_xlfn.TEXTJOIN("、",TRUE,IF(E$2:E$1994=E1814,C$2:C$1994,""))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815" spans="1:11">
      <c r="A1815" s="49" t="s">
        <v>3391</v>
      </c>
      <c r="B1815" s="50" t="s">
        <v>91</v>
      </c>
      <c r="C1815" s="3" t="s">
        <v>92</v>
      </c>
      <c r="D1815" s="3" t="s">
        <v>2457</v>
      </c>
      <c r="E1815" s="1" t="s">
        <v>68</v>
      </c>
      <c r="F1815" s="3" t="s">
        <v>15</v>
      </c>
      <c r="G1815" s="3" t="s">
        <v>16</v>
      </c>
      <c r="H1815" s="3" t="s">
        <v>15</v>
      </c>
      <c r="I1815" s="3" t="s">
        <v>659</v>
      </c>
      <c r="J1815" s="6" t="str">
        <f t="array" ref="J1815">_xlfn.TEXTJOIN("、",TRUE,IF(C$2:C$1994=C1815,E$2:E$1994,""))</f>
        <v>学前教育、学前教育、艺术教育</v>
      </c>
      <c r="K1815" s="6" t="str">
        <f t="array" ref="K1815">_xlfn.TEXTJOIN("、",TRUE,IF(E$2:E$1994=E1815,C$2:C$1994,""))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816" spans="1:11">
      <c r="A1816" s="49" t="s">
        <v>3392</v>
      </c>
      <c r="B1816" s="50" t="s">
        <v>91</v>
      </c>
      <c r="C1816" s="3" t="s">
        <v>92</v>
      </c>
      <c r="D1816" s="3" t="s">
        <v>3346</v>
      </c>
      <c r="E1816" s="1" t="s">
        <v>92</v>
      </c>
      <c r="F1816" s="3" t="s">
        <v>15</v>
      </c>
      <c r="G1816" s="3" t="s">
        <v>16</v>
      </c>
      <c r="H1816" s="3" t="s">
        <v>15</v>
      </c>
      <c r="I1816" s="3"/>
      <c r="J1816" s="6" t="str">
        <f t="array" ref="J1816">_xlfn.TEXTJOIN("、",TRUE,IF(C$2:C$1994=C1816,E$2:E$1994,""))</f>
        <v>学前教育、学前教育、艺术教育</v>
      </c>
      <c r="K1816" s="6" t="str">
        <f t="array" ref="K1816">_xlfn.TEXTJOIN("、",TRUE,IF(E$2:E$1994=E1816,C$2:C$1994,""))</f>
        <v>音乐教育、美术教育、舞蹈教育、艺术教育</v>
      </c>
    </row>
    <row r="1817" spans="1:11">
      <c r="A1817" s="49" t="s">
        <v>3393</v>
      </c>
      <c r="B1817" s="50" t="s">
        <v>93</v>
      </c>
      <c r="C1817" s="3" t="s">
        <v>94</v>
      </c>
      <c r="D1817" s="3" t="s">
        <v>3394</v>
      </c>
      <c r="E1817" s="1" t="s">
        <v>3395</v>
      </c>
      <c r="F1817" s="3" t="s">
        <v>15</v>
      </c>
      <c r="G1817" s="3" t="s">
        <v>16</v>
      </c>
      <c r="H1817" s="3" t="s">
        <v>15</v>
      </c>
      <c r="I1817" s="3"/>
      <c r="J1817" s="6" t="str">
        <f t="array" ref="J1817">_xlfn.TEXTJOIN("、",TRUE,IF(C$2:C$1994=C1817,E$2:E$1994,""))</f>
        <v>教育康复学、特殊教育、学前教育、学前教育</v>
      </c>
      <c r="K1817" s="6" t="str">
        <f t="array" ref="K1817">_xlfn.TEXTJOIN("、",TRUE,IF(E$2:E$1994=E1817,C$2:C$1994,""))</f>
        <v>特殊教育</v>
      </c>
    </row>
    <row r="1818" spans="1:11">
      <c r="A1818" s="49" t="s">
        <v>3396</v>
      </c>
      <c r="B1818" s="50" t="s">
        <v>93</v>
      </c>
      <c r="C1818" s="3" t="s">
        <v>94</v>
      </c>
      <c r="D1818" s="3" t="s">
        <v>3309</v>
      </c>
      <c r="E1818" s="1" t="s">
        <v>94</v>
      </c>
      <c r="F1818" s="3" t="s">
        <v>15</v>
      </c>
      <c r="G1818" s="3" t="s">
        <v>16</v>
      </c>
      <c r="H1818" s="3" t="s">
        <v>15</v>
      </c>
      <c r="I1818" s="3"/>
      <c r="J1818" s="6" t="str">
        <f t="array" ref="J1818">_xlfn.TEXTJOIN("、",TRUE,IF(C$2:C$1994=C1818,E$2:E$1994,""))</f>
        <v>教育康复学、特殊教育、学前教育、学前教育</v>
      </c>
      <c r="K1818" s="6" t="str">
        <f t="array" ref="K1818">_xlfn.TEXTJOIN("、",TRUE,IF(E$2:E$1994=E1818,C$2:C$1994,""))</f>
        <v>早期教育、特殊教育</v>
      </c>
    </row>
    <row r="1819" spans="1:11">
      <c r="A1819" s="49" t="s">
        <v>3397</v>
      </c>
      <c r="B1819" s="50" t="s">
        <v>93</v>
      </c>
      <c r="C1819" s="3" t="s">
        <v>94</v>
      </c>
      <c r="D1819" s="3" t="s">
        <v>86</v>
      </c>
      <c r="E1819" s="1" t="s">
        <v>68</v>
      </c>
      <c r="F1819" s="3" t="s">
        <v>15</v>
      </c>
      <c r="G1819" s="3" t="s">
        <v>16</v>
      </c>
      <c r="H1819" s="3" t="s">
        <v>15</v>
      </c>
      <c r="I1819" s="3"/>
      <c r="J1819" s="6" t="str">
        <f t="array" ref="J1819">_xlfn.TEXTJOIN("、",TRUE,IF(C$2:C$1994=C1819,E$2:E$1994,""))</f>
        <v>教育康复学、特殊教育、学前教育、学前教育</v>
      </c>
      <c r="K1819" s="6" t="str">
        <f t="array" ref="K1819">_xlfn.TEXTJOIN("、",TRUE,IF(E$2:E$1994=E1819,C$2:C$1994,""))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820" spans="1:11">
      <c r="A1820" s="49" t="s">
        <v>3398</v>
      </c>
      <c r="B1820" s="50" t="s">
        <v>93</v>
      </c>
      <c r="C1820" s="3" t="s">
        <v>94</v>
      </c>
      <c r="D1820" s="3" t="s">
        <v>2457</v>
      </c>
      <c r="E1820" s="1" t="s">
        <v>68</v>
      </c>
      <c r="F1820" s="3" t="s">
        <v>15</v>
      </c>
      <c r="G1820" s="3" t="s">
        <v>16</v>
      </c>
      <c r="H1820" s="3" t="s">
        <v>15</v>
      </c>
      <c r="I1820" s="3" t="s">
        <v>659</v>
      </c>
      <c r="J1820" s="6" t="str">
        <f t="array" ref="J1820">_xlfn.TEXTJOIN("、",TRUE,IF(C$2:C$1994=C1820,E$2:E$1994,""))</f>
        <v>教育康复学、特殊教育、学前教育、学前教育</v>
      </c>
      <c r="K1820" s="6" t="str">
        <f t="array" ref="K1820">_xlfn.TEXTJOIN("、",TRUE,IF(E$2:E$1994=E1820,C$2:C$1994,""))</f>
        <v>婴幼儿托育服务与管理、婴幼儿托育服务与管理、早期教育、早期教育、学前教育、学前教育、小学教育、小学教育、小学语文教育、小学语文教育、小学科学教育、小学科学教育、音乐教育、音乐教育、美术教育、美术教育、舞蹈教育、舞蹈教育、艺术教育、艺术教育、特殊教育、特殊教育</v>
      </c>
    </row>
    <row r="1821" spans="1:11">
      <c r="A1821" s="49" t="s">
        <v>3399</v>
      </c>
      <c r="B1821" s="50" t="s">
        <v>47</v>
      </c>
      <c r="C1821" s="3" t="s">
        <v>48</v>
      </c>
      <c r="D1821" s="3" t="s">
        <v>3400</v>
      </c>
      <c r="E1821" s="1" t="s">
        <v>3401</v>
      </c>
      <c r="F1821" s="3" t="s">
        <v>15</v>
      </c>
      <c r="G1821" s="3" t="s">
        <v>16</v>
      </c>
      <c r="H1821" s="3" t="s">
        <v>15</v>
      </c>
      <c r="I1821" s="3"/>
      <c r="J1821" s="6" t="str">
        <f t="array" ref="J1821">_xlfn.TEXTJOIN("、",TRUE,IF(C$2:C$1994=C1821,E$2:E$1994,""))</f>
        <v>教育技术学、教育学、科学教育、小学教育</v>
      </c>
      <c r="K1821" s="6" t="str">
        <f t="array" ref="K1821">_xlfn.TEXTJOIN("、",TRUE,IF(E$2:E$1994=E1821,C$2:C$1994,""))</f>
        <v>现代教育技术</v>
      </c>
    </row>
    <row r="1822" spans="1:11">
      <c r="A1822" s="49" t="s">
        <v>3402</v>
      </c>
      <c r="B1822" s="50" t="s">
        <v>47</v>
      </c>
      <c r="C1822" s="3" t="s">
        <v>48</v>
      </c>
      <c r="D1822" s="3" t="s">
        <v>3306</v>
      </c>
      <c r="E1822" s="1" t="s">
        <v>3307</v>
      </c>
      <c r="F1822" s="3" t="s">
        <v>15</v>
      </c>
      <c r="G1822" s="3" t="s">
        <v>16</v>
      </c>
      <c r="H1822" s="3" t="s">
        <v>15</v>
      </c>
      <c r="I1822" s="3"/>
      <c r="J1822" s="6" t="str">
        <f t="array" ref="J1822">_xlfn.TEXTJOIN("、",TRUE,IF(C$2:C$1994=C1822,E$2:E$1994,""))</f>
        <v>教育技术学、教育学、科学教育、小学教育</v>
      </c>
      <c r="K1822" s="6" t="str">
        <f t="array" ref="K1822">_xlfn.TEXTJOIN("、",TRUE,IF(E$2:E$1994=E1822,C$2:C$1994,""))</f>
        <v>早期教育、小学教育、小学语文教育、小学科学教育、现代教育技术</v>
      </c>
    </row>
    <row r="1823" spans="1:11">
      <c r="A1823" s="49" t="s">
        <v>3403</v>
      </c>
      <c r="B1823" s="50" t="s">
        <v>47</v>
      </c>
      <c r="C1823" s="3" t="s">
        <v>48</v>
      </c>
      <c r="D1823" s="3" t="s">
        <v>43</v>
      </c>
      <c r="E1823" s="1" t="s">
        <v>44</v>
      </c>
      <c r="F1823" s="3" t="s">
        <v>15</v>
      </c>
      <c r="G1823" s="3" t="s">
        <v>16</v>
      </c>
      <c r="H1823" s="3" t="s">
        <v>15</v>
      </c>
      <c r="I1823" s="3"/>
      <c r="J1823" s="6" t="str">
        <f t="array" ref="J1823">_xlfn.TEXTJOIN("、",TRUE,IF(C$2:C$1994=C1823,E$2:E$1994,""))</f>
        <v>教育技术学、教育学、科学教育、小学教育</v>
      </c>
      <c r="K1823" s="6" t="str">
        <f t="array" ref="K1823">_xlfn.TEXTJOIN("、",TRUE,IF(E$2:E$1994=E1823,C$2:C$1994,""))</f>
        <v>小学教育、小学科学教育、现代教育技术</v>
      </c>
    </row>
    <row r="1824" spans="1:11">
      <c r="A1824" s="49" t="s">
        <v>3404</v>
      </c>
      <c r="B1824" s="50" t="s">
        <v>47</v>
      </c>
      <c r="C1824" s="3" t="s">
        <v>48</v>
      </c>
      <c r="D1824" s="3" t="s">
        <v>75</v>
      </c>
      <c r="E1824" s="1" t="s">
        <v>38</v>
      </c>
      <c r="F1824" s="3" t="s">
        <v>15</v>
      </c>
      <c r="G1824" s="3" t="s">
        <v>16</v>
      </c>
      <c r="H1824" s="3" t="s">
        <v>15</v>
      </c>
      <c r="I1824" s="3"/>
      <c r="J1824" s="6" t="str">
        <f t="array" ref="J1824">_xlfn.TEXTJOIN("、",TRUE,IF(C$2:C$1994=C1824,E$2:E$1994,""))</f>
        <v>教育技术学、教育学、科学教育、小学教育</v>
      </c>
      <c r="K1824" s="6" t="str">
        <f t="array" ref="K1824">_xlfn.TEXTJOIN("、",TRUE,IF(E$2:E$1994=E1824,C$2:C$1994,""))</f>
        <v>小学教育、小学语文教育、小学数学教育、小学英语教育、小学科学教育、音乐教育、美术教育、小学道德与法治教育、舞蹈教育、现代教育技术</v>
      </c>
    </row>
    <row r="1825" spans="1:11">
      <c r="A1825" s="49" t="s">
        <v>3405</v>
      </c>
      <c r="B1825" s="50" t="s">
        <v>272</v>
      </c>
      <c r="C1825" s="3" t="s">
        <v>273</v>
      </c>
      <c r="D1825" s="3" t="s">
        <v>2468</v>
      </c>
      <c r="E1825" s="1" t="s">
        <v>2469</v>
      </c>
      <c r="F1825" s="3" t="s">
        <v>264</v>
      </c>
      <c r="G1825" s="3" t="s">
        <v>265</v>
      </c>
      <c r="H1825" s="3" t="s">
        <v>264</v>
      </c>
      <c r="I1825" s="3"/>
      <c r="J1825" s="6" t="str">
        <f t="array" ref="J1825">_xlfn.TEXTJOIN("、",TRUE,IF(C$2:C$1994=C1825,E$2:E$1994,""))</f>
        <v>心理学、应用心理学</v>
      </c>
      <c r="K1825" s="6" t="str">
        <f t="array" ref="K1825">_xlfn.TEXTJOIN("、",TRUE,IF(E$2:E$1994=E1825,C$2:C$1994,""))</f>
        <v>心理咨询、心理健康教育、罪犯心理测量与矫正技术</v>
      </c>
    </row>
    <row r="1826" spans="1:11">
      <c r="A1826" s="49" t="s">
        <v>3406</v>
      </c>
      <c r="B1826" s="50" t="s">
        <v>272</v>
      </c>
      <c r="C1826" s="3" t="s">
        <v>273</v>
      </c>
      <c r="D1826" s="3" t="s">
        <v>268</v>
      </c>
      <c r="E1826" s="1" t="s">
        <v>269</v>
      </c>
      <c r="F1826" s="3" t="s">
        <v>264</v>
      </c>
      <c r="G1826" s="3" t="s">
        <v>265</v>
      </c>
      <c r="H1826" s="3" t="s">
        <v>264</v>
      </c>
      <c r="I1826" s="3"/>
      <c r="J1826" s="6" t="str">
        <f t="array" ref="J1826">_xlfn.TEXTJOIN("、",TRUE,IF(C$2:C$1994=C1826,E$2:E$1994,""))</f>
        <v>心理学、应用心理学</v>
      </c>
      <c r="K1826" s="6" t="str">
        <f t="array" ref="K1826">_xlfn.TEXTJOIN("、",TRUE,IF(E$2:E$1994=E1826,C$2:C$1994,""))</f>
        <v>心理咨询、心理健康教育、罪犯心理测量与矫正技术</v>
      </c>
    </row>
    <row r="1827" spans="1:11">
      <c r="A1827" s="49" t="s">
        <v>3407</v>
      </c>
      <c r="B1827" s="50" t="s">
        <v>514</v>
      </c>
      <c r="C1827" s="3" t="s">
        <v>515</v>
      </c>
      <c r="D1827" s="3" t="s">
        <v>3333</v>
      </c>
      <c r="E1827" s="1" t="s">
        <v>3334</v>
      </c>
      <c r="F1827" s="3" t="s">
        <v>15</v>
      </c>
      <c r="G1827" s="3" t="s">
        <v>16</v>
      </c>
      <c r="H1827" s="3" t="s">
        <v>513</v>
      </c>
      <c r="I1827" s="3"/>
      <c r="J1827" s="6" t="str">
        <f t="array" ref="J1827">_xlfn.TEXTJOIN("、",TRUE,IF(C$2:C$1994=C1827,E$2:E$1994,""))</f>
        <v>翻译、商务英语、英语</v>
      </c>
      <c r="K1827" s="6" t="str">
        <f t="array" ref="K1827">_xlfn.TEXTJOIN("、",TRUE,IF(E$2:E$1994=E1827,C$2:C$1994,""))</f>
        <v>小学英语教育、商务英语、应用英语、旅游英语</v>
      </c>
    </row>
    <row r="1828" spans="1:11">
      <c r="A1828" s="49" t="s">
        <v>3408</v>
      </c>
      <c r="B1828" s="50" t="s">
        <v>514</v>
      </c>
      <c r="C1828" s="3" t="s">
        <v>515</v>
      </c>
      <c r="D1828" s="3" t="s">
        <v>3409</v>
      </c>
      <c r="E1828" s="1" t="s">
        <v>515</v>
      </c>
      <c r="F1828" s="3" t="s">
        <v>15</v>
      </c>
      <c r="G1828" s="3" t="s">
        <v>16</v>
      </c>
      <c r="H1828" s="3" t="s">
        <v>513</v>
      </c>
      <c r="I1828" s="3"/>
      <c r="J1828" s="6" t="str">
        <f t="array" ref="J1828">_xlfn.TEXTJOIN("、",TRUE,IF(C$2:C$1994=C1828,E$2:E$1994,""))</f>
        <v>翻译、商务英语、英语</v>
      </c>
      <c r="K1828" s="6" t="str">
        <f t="array" ref="K1828">_xlfn.TEXTJOIN("、",TRUE,IF(E$2:E$1994=E1828,C$2:C$1994,""))</f>
        <v>商务英语、应用英语</v>
      </c>
    </row>
    <row r="1829" spans="1:11">
      <c r="A1829" s="49" t="s">
        <v>3410</v>
      </c>
      <c r="B1829" s="50" t="s">
        <v>514</v>
      </c>
      <c r="C1829" s="3" t="s">
        <v>515</v>
      </c>
      <c r="D1829" s="3" t="s">
        <v>511</v>
      </c>
      <c r="E1829" s="1" t="s">
        <v>512</v>
      </c>
      <c r="F1829" s="3" t="s">
        <v>15</v>
      </c>
      <c r="G1829" s="3" t="s">
        <v>16</v>
      </c>
      <c r="H1829" s="3" t="s">
        <v>513</v>
      </c>
      <c r="I1829" s="3"/>
      <c r="J1829" s="6" t="str">
        <f t="array" ref="J1829">_xlfn.TEXTJOIN("、",TRUE,IF(C$2:C$1994=C1829,E$2:E$1994,""))</f>
        <v>翻译、商务英语、英语</v>
      </c>
      <c r="K1829" s="6" t="str">
        <f t="array" ref="K1829">_xlfn.TEXTJOIN("、",TRUE,IF(E$2:E$1994=E1829,C$2:C$1994,""))</f>
        <v>小学英语教育、商务英语、应用英语、旅游英语</v>
      </c>
    </row>
    <row r="1830" spans="1:11">
      <c r="A1830" s="49" t="s">
        <v>3411</v>
      </c>
      <c r="B1830" s="50" t="s">
        <v>516</v>
      </c>
      <c r="C1830" s="3" t="s">
        <v>517</v>
      </c>
      <c r="D1830" s="3" t="s">
        <v>3333</v>
      </c>
      <c r="E1830" s="1" t="s">
        <v>3334</v>
      </c>
      <c r="F1830" s="3" t="s">
        <v>15</v>
      </c>
      <c r="G1830" s="3" t="s">
        <v>16</v>
      </c>
      <c r="H1830" s="3" t="s">
        <v>513</v>
      </c>
      <c r="I1830" s="3"/>
      <c r="J1830" s="6" t="str">
        <f t="array" ref="J1830">_xlfn.TEXTJOIN("、",TRUE,IF(C$2:C$1994=C1830,E$2:E$1994,""))</f>
        <v>翻译、商务英语、英语</v>
      </c>
      <c r="K1830" s="6" t="str">
        <f t="array" ref="K1830">_xlfn.TEXTJOIN("、",TRUE,IF(E$2:E$1994=E1830,C$2:C$1994,""))</f>
        <v>小学英语教育、商务英语、应用英语、旅游英语</v>
      </c>
    </row>
    <row r="1831" spans="1:11">
      <c r="A1831" s="49" t="s">
        <v>3412</v>
      </c>
      <c r="B1831" s="50" t="s">
        <v>516</v>
      </c>
      <c r="C1831" s="3" t="s">
        <v>517</v>
      </c>
      <c r="D1831" s="3" t="s">
        <v>3409</v>
      </c>
      <c r="E1831" s="1" t="s">
        <v>515</v>
      </c>
      <c r="F1831" s="3" t="s">
        <v>15</v>
      </c>
      <c r="G1831" s="3" t="s">
        <v>16</v>
      </c>
      <c r="H1831" s="3" t="s">
        <v>513</v>
      </c>
      <c r="I1831" s="3"/>
      <c r="J1831" s="6" t="str">
        <f t="array" ref="J1831">_xlfn.TEXTJOIN("、",TRUE,IF(C$2:C$1994=C1831,E$2:E$1994,""))</f>
        <v>翻译、商务英语、英语</v>
      </c>
      <c r="K1831" s="6" t="str">
        <f t="array" ref="K1831">_xlfn.TEXTJOIN("、",TRUE,IF(E$2:E$1994=E1831,C$2:C$1994,""))</f>
        <v>商务英语、应用英语</v>
      </c>
    </row>
    <row r="1832" spans="1:11">
      <c r="A1832" s="49" t="s">
        <v>3413</v>
      </c>
      <c r="B1832" s="50" t="s">
        <v>516</v>
      </c>
      <c r="C1832" s="3" t="s">
        <v>517</v>
      </c>
      <c r="D1832" s="3" t="s">
        <v>511</v>
      </c>
      <c r="E1832" s="1" t="s">
        <v>512</v>
      </c>
      <c r="F1832" s="3" t="s">
        <v>15</v>
      </c>
      <c r="G1832" s="3" t="s">
        <v>16</v>
      </c>
      <c r="H1832" s="3" t="s">
        <v>513</v>
      </c>
      <c r="I1832" s="3"/>
      <c r="J1832" s="6" t="str">
        <f t="array" ref="J1832">_xlfn.TEXTJOIN("、",TRUE,IF(C$2:C$1994=C1832,E$2:E$1994,""))</f>
        <v>翻译、商务英语、英语</v>
      </c>
      <c r="K1832" s="6" t="str">
        <f t="array" ref="K1832">_xlfn.TEXTJOIN("、",TRUE,IF(E$2:E$1994=E1832,C$2:C$1994,""))</f>
        <v>小学英语教育、商务英语、应用英语、旅游英语</v>
      </c>
    </row>
    <row r="1833" spans="1:11">
      <c r="A1833" s="49" t="s">
        <v>3414</v>
      </c>
      <c r="B1833" s="50" t="s">
        <v>228</v>
      </c>
      <c r="C1833" s="3" t="s">
        <v>229</v>
      </c>
      <c r="D1833" s="3" t="s">
        <v>3333</v>
      </c>
      <c r="E1833" s="1" t="s">
        <v>3334</v>
      </c>
      <c r="F1833" s="3" t="s">
        <v>15</v>
      </c>
      <c r="G1833" s="3" t="s">
        <v>16</v>
      </c>
      <c r="H1833" s="3" t="s">
        <v>513</v>
      </c>
      <c r="I1833" s="3"/>
      <c r="J1833" s="6" t="str">
        <f t="array" ref="J1833">_xlfn.TEXTJOIN("、",TRUE,IF(C$2:C$1994=C1833,E$2:E$1994,""))</f>
        <v>翻译、旅游管理、旅游管理、英语</v>
      </c>
      <c r="K1833" s="6" t="str">
        <f t="array" ref="K1833">_xlfn.TEXTJOIN("、",TRUE,IF(E$2:E$1994=E1833,C$2:C$1994,""))</f>
        <v>小学英语教育、商务英语、应用英语、旅游英语</v>
      </c>
    </row>
    <row r="1834" spans="1:11">
      <c r="A1834" s="49" t="s">
        <v>3415</v>
      </c>
      <c r="B1834" s="50" t="s">
        <v>228</v>
      </c>
      <c r="C1834" s="3" t="s">
        <v>229</v>
      </c>
      <c r="D1834" s="3" t="s">
        <v>191</v>
      </c>
      <c r="E1834" s="1" t="s">
        <v>192</v>
      </c>
      <c r="F1834" s="3" t="s">
        <v>15</v>
      </c>
      <c r="G1834" s="3" t="s">
        <v>16</v>
      </c>
      <c r="H1834" s="3" t="s">
        <v>15</v>
      </c>
      <c r="I1834" s="3"/>
      <c r="J1834" s="6" t="str">
        <f t="array" ref="J1834">_xlfn.TEXTJOIN("、",TRUE,IF(C$2:C$1994=C1834,E$2:E$1994,""))</f>
        <v>翻译、旅游管理、旅游管理、英语</v>
      </c>
      <c r="K1834" s="6" t="str">
        <f t="array" ref="K1834">_xlfn.TEXTJOIN("、",TRUE,IF(E$2:E$1994=E1834,C$2:C$1994,""))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835" spans="1:11">
      <c r="A1835" s="49" t="s">
        <v>3416</v>
      </c>
      <c r="B1835" s="50" t="s">
        <v>228</v>
      </c>
      <c r="C1835" s="3" t="s">
        <v>229</v>
      </c>
      <c r="D1835" s="3" t="s">
        <v>658</v>
      </c>
      <c r="E1835" s="1" t="s">
        <v>192</v>
      </c>
      <c r="F1835" s="3" t="s">
        <v>15</v>
      </c>
      <c r="G1835" s="3" t="s">
        <v>16</v>
      </c>
      <c r="H1835" s="3" t="s">
        <v>15</v>
      </c>
      <c r="I1835" s="3" t="s">
        <v>659</v>
      </c>
      <c r="J1835" s="6" t="str">
        <f t="array" ref="J1835">_xlfn.TEXTJOIN("、",TRUE,IF(C$2:C$1994=C1835,E$2:E$1994,""))</f>
        <v>翻译、旅游管理、旅游管理、英语</v>
      </c>
      <c r="K1835" s="6" t="str">
        <f t="array" ref="K1835">_xlfn.TEXTJOIN("、",TRUE,IF(E$2:E$1994=E1835,C$2:C$1994,""))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836" spans="1:11">
      <c r="A1836" s="49" t="s">
        <v>3417</v>
      </c>
      <c r="B1836" s="50" t="s">
        <v>228</v>
      </c>
      <c r="C1836" s="3" t="s">
        <v>229</v>
      </c>
      <c r="D1836" s="3" t="s">
        <v>511</v>
      </c>
      <c r="E1836" s="1" t="s">
        <v>512</v>
      </c>
      <c r="F1836" s="3" t="s">
        <v>15</v>
      </c>
      <c r="G1836" s="3" t="s">
        <v>16</v>
      </c>
      <c r="H1836" s="3" t="s">
        <v>513</v>
      </c>
      <c r="I1836" s="3"/>
      <c r="J1836" s="6" t="str">
        <f t="array" ref="J1836">_xlfn.TEXTJOIN("、",TRUE,IF(C$2:C$1994=C1836,E$2:E$1994,""))</f>
        <v>翻译、旅游管理、旅游管理、英语</v>
      </c>
      <c r="K1836" s="6" t="str">
        <f t="array" ref="K1836">_xlfn.TEXTJOIN("、",TRUE,IF(E$2:E$1994=E1836,C$2:C$1994,""))</f>
        <v>小学英语教育、商务英语、应用英语、旅游英语</v>
      </c>
    </row>
    <row r="1837" spans="1:11">
      <c r="A1837" s="49" t="s">
        <v>3418</v>
      </c>
      <c r="B1837" s="50" t="s">
        <v>3419</v>
      </c>
      <c r="C1837" s="3" t="s">
        <v>3420</v>
      </c>
      <c r="D1837" s="3" t="s">
        <v>3421</v>
      </c>
      <c r="E1837" s="1" t="s">
        <v>3422</v>
      </c>
      <c r="F1837" s="3" t="s">
        <v>15</v>
      </c>
      <c r="G1837" s="3" t="s">
        <v>16</v>
      </c>
      <c r="H1837" s="3" t="s">
        <v>15</v>
      </c>
      <c r="I1837" s="3"/>
      <c r="J1837" s="6" t="str">
        <f t="array" ref="J1837">_xlfn.TEXTJOIN("、",TRUE,IF(C$2:C$1994=C1837,E$2:E$1994,""))</f>
        <v>朝鲜语</v>
      </c>
      <c r="K1837" s="6" t="str">
        <f t="array" ref="K1837">_xlfn.TEXTJOIN("、",TRUE,IF(E$2:E$1994=E1837,C$2:C$1994,""))</f>
        <v>应用韩语</v>
      </c>
    </row>
    <row r="1838" ht="25.5" spans="1:11">
      <c r="A1838" s="49" t="s">
        <v>3423</v>
      </c>
      <c r="B1838" s="50" t="s">
        <v>3424</v>
      </c>
      <c r="C1838" s="3" t="s">
        <v>3425</v>
      </c>
      <c r="D1838" s="3" t="s">
        <v>2040</v>
      </c>
      <c r="E1838" s="1" t="s">
        <v>246</v>
      </c>
      <c r="F1838" s="3" t="s">
        <v>15</v>
      </c>
      <c r="G1838" s="3" t="s">
        <v>16</v>
      </c>
      <c r="H1838" s="3" t="s">
        <v>15</v>
      </c>
      <c r="I1838" s="3"/>
      <c r="J1838" s="6" t="str">
        <f t="array" ref="J1838">_xlfn.TEXTJOIN("、",TRUE,IF(C$2:C$1994=C1838,E$2:E$1994,""))</f>
        <v>国际经济与贸易、国际商务、日语</v>
      </c>
      <c r="K1838" s="6" t="str">
        <f t="array" ref="K1838">_xlfn.TEXTJOIN("、",TRUE,IF(E$2:E$1994=E1838,C$2:C$1994,""))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839" spans="1:11">
      <c r="A1839" s="49" t="s">
        <v>3426</v>
      </c>
      <c r="B1839" s="50" t="s">
        <v>3424</v>
      </c>
      <c r="C1839" s="3" t="s">
        <v>3425</v>
      </c>
      <c r="D1839" s="3" t="s">
        <v>1752</v>
      </c>
      <c r="E1839" s="1" t="s">
        <v>248</v>
      </c>
      <c r="F1839" s="3" t="s">
        <v>15</v>
      </c>
      <c r="G1839" s="3" t="s">
        <v>16</v>
      </c>
      <c r="H1839" s="3" t="s">
        <v>15</v>
      </c>
      <c r="I1839" s="3"/>
      <c r="J1839" s="6" t="str">
        <f t="array" ref="J1839">_xlfn.TEXTJOIN("、",TRUE,IF(C$2:C$1994=C1839,E$2:E$1994,""))</f>
        <v>国际经济与贸易、国际商务、日语</v>
      </c>
      <c r="K1839" s="6" t="str">
        <f t="array" ref="K1839">_xlfn.TEXTJOIN("、",TRUE,IF(E$2:E$1994=E1839,C$2:C$1994,""))</f>
        <v>纺织品检验与贸易、国际经济与贸易、国际商务、关务与外贸服务、市场营销、电子商务、跨境电子商务、农村电子商务、商务日语</v>
      </c>
    </row>
    <row r="1840" spans="1:11">
      <c r="A1840" s="49" t="s">
        <v>3427</v>
      </c>
      <c r="B1840" s="50" t="s">
        <v>3424</v>
      </c>
      <c r="C1840" s="3" t="s">
        <v>3425</v>
      </c>
      <c r="D1840" s="3" t="s">
        <v>3428</v>
      </c>
      <c r="E1840" s="1" t="s">
        <v>3429</v>
      </c>
      <c r="F1840" s="3" t="s">
        <v>15</v>
      </c>
      <c r="G1840" s="3" t="s">
        <v>16</v>
      </c>
      <c r="H1840" s="3" t="s">
        <v>15</v>
      </c>
      <c r="I1840" s="3"/>
      <c r="J1840" s="6" t="str">
        <f t="array" ref="J1840">_xlfn.TEXTJOIN("、",TRUE,IF(C$2:C$1994=C1840,E$2:E$1994,""))</f>
        <v>国际经济与贸易、国际商务、日语</v>
      </c>
      <c r="K1840" s="6" t="str">
        <f t="array" ref="K1840">_xlfn.TEXTJOIN("、",TRUE,IF(E$2:E$1994=E1840,C$2:C$1994,""))</f>
        <v>商务日语、应用日语、旅游日语</v>
      </c>
    </row>
    <row r="1841" spans="1:11">
      <c r="A1841" s="49" t="s">
        <v>3430</v>
      </c>
      <c r="B1841" s="50" t="s">
        <v>3431</v>
      </c>
      <c r="C1841" s="3" t="s">
        <v>3432</v>
      </c>
      <c r="D1841" s="3" t="s">
        <v>3428</v>
      </c>
      <c r="E1841" s="1" t="s">
        <v>3429</v>
      </c>
      <c r="F1841" s="3" t="s">
        <v>15</v>
      </c>
      <c r="G1841" s="3" t="s">
        <v>16</v>
      </c>
      <c r="H1841" s="3" t="s">
        <v>15</v>
      </c>
      <c r="I1841" s="3"/>
      <c r="J1841" s="6" t="str">
        <f t="array" ref="J1841">_xlfn.TEXTJOIN("、",TRUE,IF(C$2:C$1994=C1841,E$2:E$1994,""))</f>
        <v>日语</v>
      </c>
      <c r="K1841" s="6" t="str">
        <f t="array" ref="K1841">_xlfn.TEXTJOIN("、",TRUE,IF(E$2:E$1994=E1841,C$2:C$1994,""))</f>
        <v>商务日语、应用日语、旅游日语</v>
      </c>
    </row>
    <row r="1842" spans="1:11">
      <c r="A1842" s="49" t="s">
        <v>3433</v>
      </c>
      <c r="B1842" s="50" t="s">
        <v>230</v>
      </c>
      <c r="C1842" s="3" t="s">
        <v>231</v>
      </c>
      <c r="D1842" s="3" t="s">
        <v>191</v>
      </c>
      <c r="E1842" s="1" t="s">
        <v>192</v>
      </c>
      <c r="F1842" s="3" t="s">
        <v>15</v>
      </c>
      <c r="G1842" s="3" t="s">
        <v>16</v>
      </c>
      <c r="H1842" s="3" t="s">
        <v>15</v>
      </c>
      <c r="I1842" s="3"/>
      <c r="J1842" s="6" t="str">
        <f t="array" ref="J1842">_xlfn.TEXTJOIN("、",TRUE,IF(C$2:C$1994=C1842,E$2:E$1994,""))</f>
        <v>旅游管理、旅游管理、日语</v>
      </c>
      <c r="K1842" s="6" t="str">
        <f t="array" ref="K1842">_xlfn.TEXTJOIN("、",TRUE,IF(E$2:E$1994=E1842,C$2:C$1994,""))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843" spans="1:11">
      <c r="A1843" s="49" t="s">
        <v>3434</v>
      </c>
      <c r="B1843" s="50" t="s">
        <v>230</v>
      </c>
      <c r="C1843" s="3" t="s">
        <v>231</v>
      </c>
      <c r="D1843" s="3" t="s">
        <v>658</v>
      </c>
      <c r="E1843" s="1" t="s">
        <v>192</v>
      </c>
      <c r="F1843" s="3" t="s">
        <v>15</v>
      </c>
      <c r="G1843" s="3" t="s">
        <v>16</v>
      </c>
      <c r="H1843" s="3" t="s">
        <v>15</v>
      </c>
      <c r="I1843" s="3" t="s">
        <v>659</v>
      </c>
      <c r="J1843" s="6" t="str">
        <f t="array" ref="J1843">_xlfn.TEXTJOIN("、",TRUE,IF(C$2:C$1994=C1843,E$2:E$1994,""))</f>
        <v>旅游管理、旅游管理、日语</v>
      </c>
      <c r="K1843" s="6" t="str">
        <f t="array" ref="K1843">_xlfn.TEXTJOIN("、",TRUE,IF(E$2:E$1994=E1843,C$2:C$1994,""))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844" spans="1:11">
      <c r="A1844" s="49" t="s">
        <v>3435</v>
      </c>
      <c r="B1844" s="50" t="s">
        <v>230</v>
      </c>
      <c r="C1844" s="3" t="s">
        <v>231</v>
      </c>
      <c r="D1844" s="3" t="s">
        <v>3428</v>
      </c>
      <c r="E1844" s="1" t="s">
        <v>3429</v>
      </c>
      <c r="F1844" s="3" t="s">
        <v>15</v>
      </c>
      <c r="G1844" s="3" t="s">
        <v>16</v>
      </c>
      <c r="H1844" s="3" t="s">
        <v>15</v>
      </c>
      <c r="I1844" s="3"/>
      <c r="J1844" s="6" t="str">
        <f t="array" ref="J1844">_xlfn.TEXTJOIN("、",TRUE,IF(C$2:C$1994=C1844,E$2:E$1994,""))</f>
        <v>旅游管理、旅游管理、日语</v>
      </c>
      <c r="K1844" s="6" t="str">
        <f t="array" ref="K1844">_xlfn.TEXTJOIN("、",TRUE,IF(E$2:E$1994=E1844,C$2:C$1994,""))</f>
        <v>商务日语、应用日语、旅游日语</v>
      </c>
    </row>
    <row r="1845" spans="1:11">
      <c r="A1845" s="49" t="s">
        <v>3436</v>
      </c>
      <c r="B1845" s="50" t="s">
        <v>3437</v>
      </c>
      <c r="C1845" s="3" t="s">
        <v>3438</v>
      </c>
      <c r="D1845" s="3" t="s">
        <v>3439</v>
      </c>
      <c r="E1845" s="1" t="s">
        <v>3440</v>
      </c>
      <c r="F1845" s="3" t="s">
        <v>15</v>
      </c>
      <c r="G1845" s="3" t="s">
        <v>16</v>
      </c>
      <c r="H1845" s="3" t="s">
        <v>15</v>
      </c>
      <c r="I1845" s="3"/>
      <c r="J1845" s="6" t="str">
        <f t="array" ref="J1845">_xlfn.TEXTJOIN("、",TRUE,IF(C$2:C$1994=C1845,E$2:E$1994,""))</f>
        <v>马来语、葡萄牙语、意大利语</v>
      </c>
      <c r="K1845" s="6" t="str">
        <f t="array" ref="K1845">_xlfn.TEXTJOIN("、",TRUE,IF(E$2:E$1994=E1845,C$2:C$1994,""))</f>
        <v>应用外语</v>
      </c>
    </row>
    <row r="1846" spans="1:11">
      <c r="A1846" s="49" t="s">
        <v>3441</v>
      </c>
      <c r="B1846" s="50" t="s">
        <v>3437</v>
      </c>
      <c r="C1846" s="3" t="s">
        <v>3438</v>
      </c>
      <c r="D1846" s="3" t="s">
        <v>3442</v>
      </c>
      <c r="E1846" s="1" t="s">
        <v>3443</v>
      </c>
      <c r="F1846" s="3" t="s">
        <v>15</v>
      </c>
      <c r="G1846" s="3" t="s">
        <v>16</v>
      </c>
      <c r="H1846" s="3" t="s">
        <v>15</v>
      </c>
      <c r="I1846" s="3"/>
      <c r="J1846" s="6" t="str">
        <f t="array" ref="J1846">_xlfn.TEXTJOIN("、",TRUE,IF(C$2:C$1994=C1846,E$2:E$1994,""))</f>
        <v>马来语、葡萄牙语、意大利语</v>
      </c>
      <c r="K1846" s="6" t="str">
        <f t="array" ref="K1846">_xlfn.TEXTJOIN("、",TRUE,IF(E$2:E$1994=E1846,C$2:C$1994,""))</f>
        <v>应用外语</v>
      </c>
    </row>
    <row r="1847" spans="1:11">
      <c r="A1847" s="49" t="s">
        <v>3444</v>
      </c>
      <c r="B1847" s="50" t="s">
        <v>3437</v>
      </c>
      <c r="C1847" s="3" t="s">
        <v>3438</v>
      </c>
      <c r="D1847" s="3" t="s">
        <v>3445</v>
      </c>
      <c r="E1847" s="1" t="s">
        <v>3446</v>
      </c>
      <c r="F1847" s="3" t="s">
        <v>15</v>
      </c>
      <c r="G1847" s="3" t="s">
        <v>16</v>
      </c>
      <c r="H1847" s="3" t="s">
        <v>15</v>
      </c>
      <c r="I1847" s="3"/>
      <c r="J1847" s="6" t="str">
        <f t="array" ref="J1847">_xlfn.TEXTJOIN("、",TRUE,IF(C$2:C$1994=C1847,E$2:E$1994,""))</f>
        <v>马来语、葡萄牙语、意大利语</v>
      </c>
      <c r="K1847" s="6" t="str">
        <f t="array" ref="K1847">_xlfn.TEXTJOIN("、",TRUE,IF(E$2:E$1994=E1847,C$2:C$1994,""))</f>
        <v>应用外语</v>
      </c>
    </row>
    <row r="1848" ht="25.5" spans="1:11">
      <c r="A1848" s="49" t="s">
        <v>3447</v>
      </c>
      <c r="B1848" s="50" t="s">
        <v>71</v>
      </c>
      <c r="C1848" s="3" t="s">
        <v>72</v>
      </c>
      <c r="D1848" s="3" t="s">
        <v>3316</v>
      </c>
      <c r="E1848" s="1" t="s">
        <v>3317</v>
      </c>
      <c r="F1848" s="3" t="s">
        <v>15</v>
      </c>
      <c r="G1848" s="3" t="s">
        <v>16</v>
      </c>
      <c r="H1848" s="3" t="s">
        <v>15</v>
      </c>
      <c r="I1848" s="3"/>
      <c r="J1848" s="6" t="str">
        <f t="array" ref="J1848">_xlfn.TEXTJOIN("、",TRUE,IF(C$2:C$1994=C1848,E$2:E$1994,""))</f>
        <v>汉语国际教育、汉语言文学、网络与新媒体、网络与新媒体</v>
      </c>
      <c r="K1848" s="6" t="str">
        <f t="array" ref="K1848">_xlfn.TEXTJOIN("、",TRUE,IF(E$2:E$1994=E1848,C$2:C$1994,""))</f>
        <v>小学教育、小学语文教育、中文</v>
      </c>
    </row>
    <row r="1849" spans="1:11">
      <c r="A1849" s="49" t="s">
        <v>3448</v>
      </c>
      <c r="B1849" s="50" t="s">
        <v>71</v>
      </c>
      <c r="C1849" s="3" t="s">
        <v>72</v>
      </c>
      <c r="D1849" s="3" t="s">
        <v>65</v>
      </c>
      <c r="E1849" s="1" t="s">
        <v>66</v>
      </c>
      <c r="F1849" s="3" t="s">
        <v>15</v>
      </c>
      <c r="G1849" s="3" t="s">
        <v>16</v>
      </c>
      <c r="H1849" s="3" t="s">
        <v>15</v>
      </c>
      <c r="I1849" s="3"/>
      <c r="J1849" s="6" t="str">
        <f t="array" ref="J1849">_xlfn.TEXTJOIN("、",TRUE,IF(C$2:C$1994=C1849,E$2:E$1994,""))</f>
        <v>汉语国际教育、汉语言文学、网络与新媒体、网络与新媒体</v>
      </c>
      <c r="K1849" s="6" t="str">
        <f t="array" ref="K1849">_xlfn.TEXTJOIN("、",TRUE,IF(E$2:E$1994=E1849,C$2:C$1994,""))</f>
        <v>学前教育、小学教育、小学语文教育、中文、现代文秘</v>
      </c>
    </row>
    <row r="1850" ht="25.5" spans="1:11">
      <c r="A1850" s="49" t="s">
        <v>3449</v>
      </c>
      <c r="B1850" s="50" t="s">
        <v>71</v>
      </c>
      <c r="C1850" s="3" t="s">
        <v>72</v>
      </c>
      <c r="D1850" s="3" t="s">
        <v>3104</v>
      </c>
      <c r="E1850" s="1" t="s">
        <v>3105</v>
      </c>
      <c r="F1850" s="3" t="s">
        <v>15</v>
      </c>
      <c r="G1850" s="3" t="s">
        <v>16</v>
      </c>
      <c r="H1850" s="3" t="s">
        <v>15</v>
      </c>
      <c r="I1850" s="3"/>
      <c r="J1850" s="6" t="str">
        <f t="array" ref="J1850">_xlfn.TEXTJOIN("、",TRUE,IF(C$2:C$1994=C1850,E$2:E$1994,""))</f>
        <v>汉语国际教育、汉语言文学、网络与新媒体、网络与新媒体</v>
      </c>
      <c r="K1850" s="6" t="str">
        <f t="array" ref="K1850">_xlfn.TEXTJOIN("、",TRUE,IF(E$2:E$1994=E1850,C$2:C$1994,""))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851" ht="25.5" spans="1:11">
      <c r="A1851" s="49" t="s">
        <v>3450</v>
      </c>
      <c r="B1851" s="50" t="s">
        <v>71</v>
      </c>
      <c r="C1851" s="3" t="s">
        <v>72</v>
      </c>
      <c r="D1851" s="3" t="s">
        <v>3107</v>
      </c>
      <c r="E1851" s="1" t="s">
        <v>3105</v>
      </c>
      <c r="F1851" s="3" t="s">
        <v>15</v>
      </c>
      <c r="G1851" s="3" t="s">
        <v>16</v>
      </c>
      <c r="H1851" s="3" t="s">
        <v>15</v>
      </c>
      <c r="I1851" s="3" t="s">
        <v>659</v>
      </c>
      <c r="J1851" s="6" t="str">
        <f t="array" ref="J1851">_xlfn.TEXTJOIN("、",TRUE,IF(C$2:C$1994=C1851,E$2:E$1994,""))</f>
        <v>汉语国际教育、汉语言文学、网络与新媒体、网络与新媒体</v>
      </c>
      <c r="K1851" s="6" t="str">
        <f t="array" ref="K1851">_xlfn.TEXTJOIN("、",TRUE,IF(E$2:E$1994=E1851,C$2:C$1994,""))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852" spans="1:11">
      <c r="A1852" s="49" t="s">
        <v>3451</v>
      </c>
      <c r="B1852" s="50" t="s">
        <v>3452</v>
      </c>
      <c r="C1852" s="3" t="s">
        <v>3453</v>
      </c>
      <c r="D1852" s="3" t="s">
        <v>3454</v>
      </c>
      <c r="E1852" s="1" t="s">
        <v>3455</v>
      </c>
      <c r="F1852" s="3" t="s">
        <v>15</v>
      </c>
      <c r="G1852" s="3" t="s">
        <v>16</v>
      </c>
      <c r="H1852" s="3" t="s">
        <v>15</v>
      </c>
      <c r="I1852" s="3"/>
      <c r="J1852" s="6" t="str">
        <f t="array" ref="J1852">_xlfn.TEXTJOIN("、",TRUE,IF(C$2:C$1994=C1852,E$2:E$1994,""))</f>
        <v>俄语</v>
      </c>
      <c r="K1852" s="6" t="str">
        <f t="array" ref="K1852">_xlfn.TEXTJOIN("、",TRUE,IF(E$2:E$1994=E1852,C$2:C$1994,""))</f>
        <v>应用俄语</v>
      </c>
    </row>
    <row r="1853" spans="1:11">
      <c r="A1853" s="49" t="s">
        <v>3456</v>
      </c>
      <c r="B1853" s="50" t="s">
        <v>3457</v>
      </c>
      <c r="C1853" s="3" t="s">
        <v>3458</v>
      </c>
      <c r="D1853" s="3" t="s">
        <v>3459</v>
      </c>
      <c r="E1853" s="1" t="s">
        <v>3460</v>
      </c>
      <c r="F1853" s="3" t="s">
        <v>15</v>
      </c>
      <c r="G1853" s="3" t="s">
        <v>16</v>
      </c>
      <c r="H1853" s="3" t="s">
        <v>15</v>
      </c>
      <c r="I1853" s="3"/>
      <c r="J1853" s="6" t="str">
        <f t="array" ref="J1853">_xlfn.TEXTJOIN("、",TRUE,IF(C$2:C$1994=C1853,E$2:E$1994,""))</f>
        <v>法语</v>
      </c>
      <c r="K1853" s="6" t="str">
        <f t="array" ref="K1853">_xlfn.TEXTJOIN("、",TRUE,IF(E$2:E$1994=E1853,C$2:C$1994,""))</f>
        <v>应用法语</v>
      </c>
    </row>
    <row r="1854" spans="1:11">
      <c r="A1854" s="49" t="s">
        <v>3461</v>
      </c>
      <c r="B1854" s="50" t="s">
        <v>3462</v>
      </c>
      <c r="C1854" s="3" t="s">
        <v>3463</v>
      </c>
      <c r="D1854" s="3" t="s">
        <v>3464</v>
      </c>
      <c r="E1854" s="1" t="s">
        <v>3465</v>
      </c>
      <c r="F1854" s="3" t="s">
        <v>15</v>
      </c>
      <c r="G1854" s="3" t="s">
        <v>16</v>
      </c>
      <c r="H1854" s="3" t="s">
        <v>15</v>
      </c>
      <c r="I1854" s="3"/>
      <c r="J1854" s="6" t="str">
        <f t="array" ref="J1854">_xlfn.TEXTJOIN("、",TRUE,IF(C$2:C$1994=C1854,E$2:E$1994,""))</f>
        <v>西班牙语</v>
      </c>
      <c r="K1854" s="6" t="str">
        <f t="array" ref="K1854">_xlfn.TEXTJOIN("、",TRUE,IF(E$2:E$1994=E1854,C$2:C$1994,""))</f>
        <v>应用西班牙语</v>
      </c>
    </row>
    <row r="1855" spans="1:11">
      <c r="A1855" s="49" t="s">
        <v>3466</v>
      </c>
      <c r="B1855" s="50" t="s">
        <v>3467</v>
      </c>
      <c r="C1855" s="3" t="s">
        <v>3468</v>
      </c>
      <c r="D1855" s="3" t="s">
        <v>3469</v>
      </c>
      <c r="E1855" s="1" t="s">
        <v>3470</v>
      </c>
      <c r="F1855" s="3" t="s">
        <v>15</v>
      </c>
      <c r="G1855" s="3" t="s">
        <v>16</v>
      </c>
      <c r="H1855" s="3" t="s">
        <v>15</v>
      </c>
      <c r="I1855" s="3"/>
      <c r="J1855" s="6" t="str">
        <f t="array" ref="J1855">_xlfn.TEXTJOIN("、",TRUE,IF(C$2:C$1994=C1855,E$2:E$1994,""))</f>
        <v>德语</v>
      </c>
      <c r="K1855" s="6" t="str">
        <f t="array" ref="K1855">_xlfn.TEXTJOIN("、",TRUE,IF(E$2:E$1994=E1855,C$2:C$1994,""))</f>
        <v>应用德语</v>
      </c>
    </row>
    <row r="1856" spans="1:11">
      <c r="A1856" s="49" t="s">
        <v>3471</v>
      </c>
      <c r="B1856" s="50" t="s">
        <v>3472</v>
      </c>
      <c r="C1856" s="3" t="s">
        <v>3473</v>
      </c>
      <c r="D1856" s="3" t="s">
        <v>3474</v>
      </c>
      <c r="E1856" s="1" t="s">
        <v>3475</v>
      </c>
      <c r="F1856" s="3" t="s">
        <v>15</v>
      </c>
      <c r="G1856" s="3" t="s">
        <v>16</v>
      </c>
      <c r="H1856" s="3" t="s">
        <v>15</v>
      </c>
      <c r="I1856" s="3"/>
      <c r="J1856" s="6" t="str">
        <f t="array" ref="J1856">_xlfn.TEXTJOIN("、",TRUE,IF(C$2:C$1994=C1856,E$2:E$1994,""))</f>
        <v>泰语</v>
      </c>
      <c r="K1856" s="6" t="str">
        <f t="array" ref="K1856">_xlfn.TEXTJOIN("、",TRUE,IF(E$2:E$1994=E1856,C$2:C$1994,""))</f>
        <v>应用泰语</v>
      </c>
    </row>
    <row r="1857" ht="25.5" spans="1:11">
      <c r="A1857" s="49" t="s">
        <v>3476</v>
      </c>
      <c r="B1857" s="50" t="s">
        <v>499</v>
      </c>
      <c r="C1857" s="3" t="s">
        <v>500</v>
      </c>
      <c r="D1857" s="3" t="s">
        <v>3477</v>
      </c>
      <c r="E1857" s="1" t="s">
        <v>3478</v>
      </c>
      <c r="F1857" s="3" t="s">
        <v>15</v>
      </c>
      <c r="G1857" s="3" t="s">
        <v>16</v>
      </c>
      <c r="H1857" s="3" t="s">
        <v>15</v>
      </c>
      <c r="I1857" s="3"/>
      <c r="J1857" s="6" t="str">
        <f t="array" ref="J1857">_xlfn.TEXTJOIN("、",TRUE,IF(C$2:C$1994=C1857,E$2:E$1994,""))</f>
        <v>电子竞技运动与管理、社会体育指导与管理、社会体育指导与管理、体能训练、体育教育、休闲体育</v>
      </c>
      <c r="K1857" s="6" t="str">
        <f t="array" ref="K1857">_xlfn.TEXTJOIN("、",TRUE,IF(E$2:E$1994=E1857,C$2:C$1994,""))</f>
        <v>社会体育、电子竞技运动与管理</v>
      </c>
    </row>
    <row r="1858" ht="25.5" spans="1:11">
      <c r="A1858" s="49" t="s">
        <v>3479</v>
      </c>
      <c r="B1858" s="50" t="s">
        <v>499</v>
      </c>
      <c r="C1858" s="3" t="s">
        <v>500</v>
      </c>
      <c r="D1858" s="3" t="s">
        <v>3370</v>
      </c>
      <c r="E1858" s="1" t="s">
        <v>3371</v>
      </c>
      <c r="F1858" s="3" t="s">
        <v>15</v>
      </c>
      <c r="G1858" s="3" t="s">
        <v>16</v>
      </c>
      <c r="H1858" s="3" t="s">
        <v>422</v>
      </c>
      <c r="I1858" s="3"/>
      <c r="J1858" s="6" t="str">
        <f t="array" ref="J1858">_xlfn.TEXTJOIN("、",TRUE,IF(C$2:C$1994=C1858,E$2:E$1994,""))</f>
        <v>电子竞技运动与管理、社会体育指导与管理、社会体育指导与管理、体能训练、体育教育、休闲体育</v>
      </c>
      <c r="K1858" s="6" t="str">
        <f t="array" ref="K1858">_xlfn.TEXTJOIN("、",TRUE,IF(E$2:E$1994=E1858,C$2:C$1994,""))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59" ht="25.5" spans="1:11">
      <c r="A1859" s="49" t="s">
        <v>3480</v>
      </c>
      <c r="B1859" s="50" t="s">
        <v>499</v>
      </c>
      <c r="C1859" s="3" t="s">
        <v>500</v>
      </c>
      <c r="D1859" s="3" t="s">
        <v>3373</v>
      </c>
      <c r="E1859" s="1" t="s">
        <v>3371</v>
      </c>
      <c r="F1859" s="3" t="s">
        <v>15</v>
      </c>
      <c r="G1859" s="3" t="s">
        <v>16</v>
      </c>
      <c r="H1859" s="3" t="s">
        <v>422</v>
      </c>
      <c r="I1859" s="3" t="s">
        <v>659</v>
      </c>
      <c r="J1859" s="6" t="str">
        <f t="array" ref="J1859">_xlfn.TEXTJOIN("、",TRUE,IF(C$2:C$1994=C1859,E$2:E$1994,""))</f>
        <v>电子竞技运动与管理、社会体育指导与管理、社会体育指导与管理、体能训练、体育教育、休闲体育</v>
      </c>
      <c r="K1859" s="6" t="str">
        <f t="array" ref="K1859">_xlfn.TEXTJOIN("、",TRUE,IF(E$2:E$1994=E1859,C$2:C$1994,""))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60" spans="1:11">
      <c r="A1860" s="49" t="s">
        <v>3481</v>
      </c>
      <c r="B1860" s="50" t="s">
        <v>499</v>
      </c>
      <c r="C1860" s="3" t="s">
        <v>500</v>
      </c>
      <c r="D1860" s="3" t="s">
        <v>3375</v>
      </c>
      <c r="E1860" s="1" t="s">
        <v>508</v>
      </c>
      <c r="F1860" s="3" t="s">
        <v>15</v>
      </c>
      <c r="G1860" s="3" t="s">
        <v>16</v>
      </c>
      <c r="H1860" s="3" t="s">
        <v>422</v>
      </c>
      <c r="I1860" s="3"/>
      <c r="J1860" s="6" t="str">
        <f t="array" ref="J1860">_xlfn.TEXTJOIN("、",TRUE,IF(C$2:C$1994=C1860,E$2:E$1994,""))</f>
        <v>电子竞技运动与管理、社会体育指导与管理、社会体育指导与管理、体能训练、体育教育、休闲体育</v>
      </c>
      <c r="K1860" s="6" t="str">
        <f t="array" ref="K1860">_xlfn.TEXTJOIN("、",TRUE,IF(E$2:E$1994=E1860,C$2:C$1994,""))</f>
        <v>体育教育、社会体育、休闲体育、运动训练、健身指导与管理、体能训练</v>
      </c>
    </row>
    <row r="1861" spans="1:11">
      <c r="A1861" s="49" t="s">
        <v>3482</v>
      </c>
      <c r="B1861" s="50" t="s">
        <v>499</v>
      </c>
      <c r="C1861" s="3" t="s">
        <v>500</v>
      </c>
      <c r="D1861" s="3" t="s">
        <v>496</v>
      </c>
      <c r="E1861" s="1" t="s">
        <v>497</v>
      </c>
      <c r="F1861" s="3" t="s">
        <v>15</v>
      </c>
      <c r="G1861" s="3" t="s">
        <v>16</v>
      </c>
      <c r="H1861" s="3" t="s">
        <v>422</v>
      </c>
      <c r="I1861" s="3"/>
      <c r="J1861" s="6" t="str">
        <f t="array" ref="J1861">_xlfn.TEXTJOIN("、",TRUE,IF(C$2:C$1994=C1861,E$2:E$1994,""))</f>
        <v>电子竞技运动与管理、社会体育指导与管理、社会体育指导与管理、体能训练、体育教育、休闲体育</v>
      </c>
      <c r="K1861" s="6" t="str">
        <f t="array" ref="K1861">_xlfn.TEXTJOIN("、",TRUE,IF(E$2:E$1994=E1861,C$2:C$1994,""))</f>
        <v>体育教育、社会体育、休闲体育、运动训练、健身指导与管理、体能训练、体育艺术表演</v>
      </c>
    </row>
    <row r="1862" spans="1:11">
      <c r="A1862" s="49" t="s">
        <v>3483</v>
      </c>
      <c r="B1862" s="50" t="s">
        <v>499</v>
      </c>
      <c r="C1862" s="3" t="s">
        <v>500</v>
      </c>
      <c r="D1862" s="3" t="s">
        <v>3378</v>
      </c>
      <c r="E1862" s="1" t="s">
        <v>502</v>
      </c>
      <c r="F1862" s="3" t="s">
        <v>15</v>
      </c>
      <c r="G1862" s="3" t="s">
        <v>16</v>
      </c>
      <c r="H1862" s="3" t="s">
        <v>422</v>
      </c>
      <c r="I1862" s="3"/>
      <c r="J1862" s="6" t="str">
        <f t="array" ref="J1862">_xlfn.TEXTJOIN("、",TRUE,IF(C$2:C$1994=C1862,E$2:E$1994,""))</f>
        <v>电子竞技运动与管理、社会体育指导与管理、社会体育指导与管理、体能训练、体育教育、休闲体育</v>
      </c>
      <c r="K1862" s="6" t="str">
        <f t="array" ref="K1862">_xlfn.TEXTJOIN("、",TRUE,IF(E$2:E$1994=E1862,C$2:C$1994,""))</f>
        <v>体育教育、社会体育、休闲体育、健身指导与管理、运动健康指导、体能训练、体育运营与管理、高尔夫球运动与管理、体育艺术表演</v>
      </c>
    </row>
    <row r="1863" ht="25.5" spans="1:11">
      <c r="A1863" s="49" t="s">
        <v>3484</v>
      </c>
      <c r="B1863" s="50" t="s">
        <v>501</v>
      </c>
      <c r="C1863" s="3" t="s">
        <v>502</v>
      </c>
      <c r="D1863" s="3" t="s">
        <v>3370</v>
      </c>
      <c r="E1863" s="1" t="s">
        <v>3371</v>
      </c>
      <c r="F1863" s="3" t="s">
        <v>15</v>
      </c>
      <c r="G1863" s="3" t="s">
        <v>16</v>
      </c>
      <c r="H1863" s="3" t="s">
        <v>422</v>
      </c>
      <c r="I1863" s="3"/>
      <c r="J1863" s="6" t="str">
        <f t="array" ref="J1863">_xlfn.TEXTJOIN("、",TRUE,IF(C$2:C$1994=C1863,E$2:E$1994,""))</f>
        <v>社会体育指导与管理、社会体育指导与管理、体能训练、体育教育、休闲体育</v>
      </c>
      <c r="K1863" s="6" t="str">
        <f t="array" ref="K1863">_xlfn.TEXTJOIN("、",TRUE,IF(E$2:E$1994=E1863,C$2:C$1994,""))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64" ht="25.5" spans="1:11">
      <c r="A1864" s="49" t="s">
        <v>3485</v>
      </c>
      <c r="B1864" s="50" t="s">
        <v>501</v>
      </c>
      <c r="C1864" s="3" t="s">
        <v>502</v>
      </c>
      <c r="D1864" s="3" t="s">
        <v>3373</v>
      </c>
      <c r="E1864" s="1" t="s">
        <v>3371</v>
      </c>
      <c r="F1864" s="3" t="s">
        <v>15</v>
      </c>
      <c r="G1864" s="3" t="s">
        <v>16</v>
      </c>
      <c r="H1864" s="3" t="s">
        <v>422</v>
      </c>
      <c r="I1864" s="3" t="s">
        <v>659</v>
      </c>
      <c r="J1864" s="6" t="str">
        <f t="array" ref="J1864">_xlfn.TEXTJOIN("、",TRUE,IF(C$2:C$1994=C1864,E$2:E$1994,""))</f>
        <v>社会体育指导与管理、社会体育指导与管理、体能训练、体育教育、休闲体育</v>
      </c>
      <c r="K1864" s="6" t="str">
        <f t="array" ref="K1864">_xlfn.TEXTJOIN("、",TRUE,IF(E$2:E$1994=E1864,C$2:C$1994,""))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65" spans="1:11">
      <c r="A1865" s="49" t="s">
        <v>3486</v>
      </c>
      <c r="B1865" s="50" t="s">
        <v>501</v>
      </c>
      <c r="C1865" s="3" t="s">
        <v>502</v>
      </c>
      <c r="D1865" s="3" t="s">
        <v>3375</v>
      </c>
      <c r="E1865" s="1" t="s">
        <v>508</v>
      </c>
      <c r="F1865" s="3" t="s">
        <v>15</v>
      </c>
      <c r="G1865" s="3" t="s">
        <v>16</v>
      </c>
      <c r="H1865" s="3" t="s">
        <v>422</v>
      </c>
      <c r="I1865" s="3"/>
      <c r="J1865" s="6" t="str">
        <f t="array" ref="J1865">_xlfn.TEXTJOIN("、",TRUE,IF(C$2:C$1994=C1865,E$2:E$1994,""))</f>
        <v>社会体育指导与管理、社会体育指导与管理、体能训练、体育教育、休闲体育</v>
      </c>
      <c r="K1865" s="6" t="str">
        <f t="array" ref="K1865">_xlfn.TEXTJOIN("、",TRUE,IF(E$2:E$1994=E1865,C$2:C$1994,""))</f>
        <v>体育教育、社会体育、休闲体育、运动训练、健身指导与管理、体能训练</v>
      </c>
    </row>
    <row r="1866" spans="1:11">
      <c r="A1866" s="49" t="s">
        <v>3487</v>
      </c>
      <c r="B1866" s="50" t="s">
        <v>501</v>
      </c>
      <c r="C1866" s="3" t="s">
        <v>502</v>
      </c>
      <c r="D1866" s="3" t="s">
        <v>496</v>
      </c>
      <c r="E1866" s="1" t="s">
        <v>497</v>
      </c>
      <c r="F1866" s="3" t="s">
        <v>15</v>
      </c>
      <c r="G1866" s="3" t="s">
        <v>16</v>
      </c>
      <c r="H1866" s="3" t="s">
        <v>422</v>
      </c>
      <c r="I1866" s="3"/>
      <c r="J1866" s="6" t="str">
        <f t="array" ref="J1866">_xlfn.TEXTJOIN("、",TRUE,IF(C$2:C$1994=C1866,E$2:E$1994,""))</f>
        <v>社会体育指导与管理、社会体育指导与管理、体能训练、体育教育、休闲体育</v>
      </c>
      <c r="K1866" s="6" t="str">
        <f t="array" ref="K1866">_xlfn.TEXTJOIN("、",TRUE,IF(E$2:E$1994=E1866,C$2:C$1994,""))</f>
        <v>体育教育、社会体育、休闲体育、运动训练、健身指导与管理、体能训练、体育艺术表演</v>
      </c>
    </row>
    <row r="1867" spans="1:11">
      <c r="A1867" s="49" t="s">
        <v>3488</v>
      </c>
      <c r="B1867" s="50" t="s">
        <v>501</v>
      </c>
      <c r="C1867" s="3" t="s">
        <v>502</v>
      </c>
      <c r="D1867" s="3" t="s">
        <v>3378</v>
      </c>
      <c r="E1867" s="1" t="s">
        <v>502</v>
      </c>
      <c r="F1867" s="3" t="s">
        <v>15</v>
      </c>
      <c r="G1867" s="3" t="s">
        <v>16</v>
      </c>
      <c r="H1867" s="3" t="s">
        <v>422</v>
      </c>
      <c r="I1867" s="3"/>
      <c r="J1867" s="6" t="str">
        <f t="array" ref="J1867">_xlfn.TEXTJOIN("、",TRUE,IF(C$2:C$1994=C1867,E$2:E$1994,""))</f>
        <v>社会体育指导与管理、社会体育指导与管理、体能训练、体育教育、休闲体育</v>
      </c>
      <c r="K1867" s="6" t="str">
        <f t="array" ref="K1867">_xlfn.TEXTJOIN("、",TRUE,IF(E$2:E$1994=E1867,C$2:C$1994,""))</f>
        <v>体育教育、社会体育、休闲体育、健身指导与管理、运动健康指导、体能训练、体育运营与管理、高尔夫球运动与管理、体育艺术表演</v>
      </c>
    </row>
    <row r="1868" spans="1:11">
      <c r="A1868" s="49" t="s">
        <v>3489</v>
      </c>
      <c r="B1868" s="50" t="s">
        <v>503</v>
      </c>
      <c r="C1868" s="3" t="s">
        <v>504</v>
      </c>
      <c r="D1868" s="3" t="s">
        <v>3375</v>
      </c>
      <c r="E1868" s="1" t="s">
        <v>508</v>
      </c>
      <c r="F1868" s="3" t="s">
        <v>15</v>
      </c>
      <c r="G1868" s="3" t="s">
        <v>16</v>
      </c>
      <c r="H1868" s="3" t="s">
        <v>422</v>
      </c>
      <c r="I1868" s="3"/>
      <c r="J1868" s="6" t="str">
        <f t="array" ref="J1868">_xlfn.TEXTJOIN("、",TRUE,IF(C$2:C$1994=C1868,E$2:E$1994,""))</f>
        <v>体能训练、体育教育、运动训练</v>
      </c>
      <c r="K1868" s="6" t="str">
        <f t="array" ref="K1868">_xlfn.TEXTJOIN("、",TRUE,IF(E$2:E$1994=E1868,C$2:C$1994,""))</f>
        <v>体育教育、社会体育、休闲体育、运动训练、健身指导与管理、体能训练</v>
      </c>
    </row>
    <row r="1869" spans="1:11">
      <c r="A1869" s="49" t="s">
        <v>3490</v>
      </c>
      <c r="B1869" s="50" t="s">
        <v>503</v>
      </c>
      <c r="C1869" s="3" t="s">
        <v>504</v>
      </c>
      <c r="D1869" s="3" t="s">
        <v>496</v>
      </c>
      <c r="E1869" s="1" t="s">
        <v>497</v>
      </c>
      <c r="F1869" s="3" t="s">
        <v>15</v>
      </c>
      <c r="G1869" s="3" t="s">
        <v>16</v>
      </c>
      <c r="H1869" s="3" t="s">
        <v>422</v>
      </c>
      <c r="I1869" s="3"/>
      <c r="J1869" s="6" t="str">
        <f t="array" ref="J1869">_xlfn.TEXTJOIN("、",TRUE,IF(C$2:C$1994=C1869,E$2:E$1994,""))</f>
        <v>体能训练、体育教育、运动训练</v>
      </c>
      <c r="K1869" s="6" t="str">
        <f t="array" ref="K1869">_xlfn.TEXTJOIN("、",TRUE,IF(E$2:E$1994=E1869,C$2:C$1994,""))</f>
        <v>体育教育、社会体育、休闲体育、运动训练、健身指导与管理、体能训练、体育艺术表演</v>
      </c>
    </row>
    <row r="1870" spans="1:11">
      <c r="A1870" s="49" t="s">
        <v>3491</v>
      </c>
      <c r="B1870" s="50" t="s">
        <v>503</v>
      </c>
      <c r="C1870" s="3" t="s">
        <v>504</v>
      </c>
      <c r="D1870" s="3" t="s">
        <v>3492</v>
      </c>
      <c r="E1870" s="1" t="s">
        <v>504</v>
      </c>
      <c r="F1870" s="3" t="s">
        <v>15</v>
      </c>
      <c r="G1870" s="3" t="s">
        <v>16</v>
      </c>
      <c r="H1870" s="3" t="s">
        <v>422</v>
      </c>
      <c r="I1870" s="3"/>
      <c r="J1870" s="6" t="str">
        <f t="array" ref="J1870">_xlfn.TEXTJOIN("、",TRUE,IF(C$2:C$1994=C1870,E$2:E$1994,""))</f>
        <v>体能训练、体育教育、运动训练</v>
      </c>
      <c r="K1870" s="6" t="str">
        <f t="array" ref="K1870">_xlfn.TEXTJOIN("、",TRUE,IF(E$2:E$1994=E1870,C$2:C$1994,""))</f>
        <v>运动训练、健身指导与管理、高尔夫球运动与管理、体育艺术表演</v>
      </c>
    </row>
    <row r="1871" ht="25.5" spans="1:11">
      <c r="A1871" s="49" t="s">
        <v>3493</v>
      </c>
      <c r="B1871" s="50" t="s">
        <v>492</v>
      </c>
      <c r="C1871" s="3" t="s">
        <v>493</v>
      </c>
      <c r="D1871" s="3" t="s">
        <v>3370</v>
      </c>
      <c r="E1871" s="1" t="s">
        <v>3371</v>
      </c>
      <c r="F1871" s="3" t="s">
        <v>15</v>
      </c>
      <c r="G1871" s="3" t="s">
        <v>16</v>
      </c>
      <c r="H1871" s="3" t="s">
        <v>422</v>
      </c>
      <c r="I1871" s="3"/>
      <c r="J1871" s="6" t="str">
        <f t="array" ref="J1871">_xlfn.TEXTJOIN("、",TRUE,IF(C$2:C$1994=C1871,E$2:E$1994,""))</f>
        <v>社会体育指导与管理、社会体育指导与管理、运动康复</v>
      </c>
      <c r="K1871" s="6" t="str">
        <f t="array" ref="K1871">_xlfn.TEXTJOIN("、",TRUE,IF(E$2:E$1994=E1871,C$2:C$1994,""))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72" ht="25.5" spans="1:11">
      <c r="A1872" s="49" t="s">
        <v>3494</v>
      </c>
      <c r="B1872" s="50" t="s">
        <v>492</v>
      </c>
      <c r="C1872" s="3" t="s">
        <v>493</v>
      </c>
      <c r="D1872" s="3" t="s">
        <v>3373</v>
      </c>
      <c r="E1872" s="1" t="s">
        <v>3371</v>
      </c>
      <c r="F1872" s="3" t="s">
        <v>15</v>
      </c>
      <c r="G1872" s="3" t="s">
        <v>16</v>
      </c>
      <c r="H1872" s="3" t="s">
        <v>422</v>
      </c>
      <c r="I1872" s="3" t="s">
        <v>659</v>
      </c>
      <c r="J1872" s="6" t="str">
        <f t="array" ref="J1872">_xlfn.TEXTJOIN("、",TRUE,IF(C$2:C$1994=C1872,E$2:E$1994,""))</f>
        <v>社会体育指导与管理、社会体育指导与管理、运动康复</v>
      </c>
      <c r="K1872" s="6" t="str">
        <f t="array" ref="K1872">_xlfn.TEXTJOIN("、",TRUE,IF(E$2:E$1994=E1872,C$2:C$1994,""))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73" spans="1:11">
      <c r="A1873" s="49" t="s">
        <v>3495</v>
      </c>
      <c r="B1873" s="50" t="s">
        <v>492</v>
      </c>
      <c r="C1873" s="3" t="s">
        <v>493</v>
      </c>
      <c r="D1873" s="3" t="s">
        <v>490</v>
      </c>
      <c r="E1873" s="1" t="s">
        <v>491</v>
      </c>
      <c r="F1873" s="3" t="s">
        <v>15</v>
      </c>
      <c r="G1873" s="3" t="s">
        <v>16</v>
      </c>
      <c r="H1873" s="3" t="s">
        <v>422</v>
      </c>
      <c r="I1873" s="3"/>
      <c r="J1873" s="6" t="str">
        <f t="array" ref="J1873">_xlfn.TEXTJOIN("、",TRUE,IF(C$2:C$1994=C1873,E$2:E$1994,""))</f>
        <v>社会体育指导与管理、社会体育指导与管理、运动康复</v>
      </c>
      <c r="K1873" s="6" t="str">
        <f t="array" ref="K1873">_xlfn.TEXTJOIN("、",TRUE,IF(E$2:E$1994=E1873,C$2:C$1994,""))</f>
        <v>体育保健与康复、运动健康指导</v>
      </c>
    </row>
    <row r="1874" ht="25.5" spans="1:11">
      <c r="A1874" s="49" t="s">
        <v>3496</v>
      </c>
      <c r="B1874" s="50" t="s">
        <v>505</v>
      </c>
      <c r="C1874" s="3" t="s">
        <v>506</v>
      </c>
      <c r="D1874" s="3" t="s">
        <v>3370</v>
      </c>
      <c r="E1874" s="1" t="s">
        <v>3371</v>
      </c>
      <c r="F1874" s="3" t="s">
        <v>15</v>
      </c>
      <c r="G1874" s="3" t="s">
        <v>16</v>
      </c>
      <c r="H1874" s="3" t="s">
        <v>422</v>
      </c>
      <c r="I1874" s="3"/>
      <c r="J1874" s="6" t="str">
        <f t="array" ref="J1874">_xlfn.TEXTJOIN("、",TRUE,IF(C$2:C$1994=C1874,E$2:E$1994,""))</f>
        <v>社会体育指导与管理、社会体育指导与管理、体能训练、体育教育、休闲体育、运动训练</v>
      </c>
      <c r="K1874" s="6" t="str">
        <f t="array" ref="K1874">_xlfn.TEXTJOIN("、",TRUE,IF(E$2:E$1994=E1874,C$2:C$1994,""))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75" ht="25.5" spans="1:11">
      <c r="A1875" s="49" t="s">
        <v>3497</v>
      </c>
      <c r="B1875" s="50" t="s">
        <v>505</v>
      </c>
      <c r="C1875" s="3" t="s">
        <v>506</v>
      </c>
      <c r="D1875" s="3" t="s">
        <v>3373</v>
      </c>
      <c r="E1875" s="1" t="s">
        <v>3371</v>
      </c>
      <c r="F1875" s="3" t="s">
        <v>15</v>
      </c>
      <c r="G1875" s="3" t="s">
        <v>16</v>
      </c>
      <c r="H1875" s="3" t="s">
        <v>422</v>
      </c>
      <c r="I1875" s="3" t="s">
        <v>659</v>
      </c>
      <c r="J1875" s="6" t="str">
        <f t="array" ref="J1875">_xlfn.TEXTJOIN("、",TRUE,IF(C$2:C$1994=C1875,E$2:E$1994,""))</f>
        <v>社会体育指导与管理、社会体育指导与管理、体能训练、体育教育、休闲体育、运动训练</v>
      </c>
      <c r="K1875" s="6" t="str">
        <f t="array" ref="K1875">_xlfn.TEXTJOIN("、",TRUE,IF(E$2:E$1994=E1875,C$2:C$1994,""))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76" spans="1:11">
      <c r="A1876" s="49" t="s">
        <v>3498</v>
      </c>
      <c r="B1876" s="50" t="s">
        <v>505</v>
      </c>
      <c r="C1876" s="3" t="s">
        <v>506</v>
      </c>
      <c r="D1876" s="3" t="s">
        <v>3375</v>
      </c>
      <c r="E1876" s="1" t="s">
        <v>508</v>
      </c>
      <c r="F1876" s="3" t="s">
        <v>15</v>
      </c>
      <c r="G1876" s="3" t="s">
        <v>16</v>
      </c>
      <c r="H1876" s="3" t="s">
        <v>422</v>
      </c>
      <c r="I1876" s="3"/>
      <c r="J1876" s="6" t="str">
        <f t="array" ref="J1876">_xlfn.TEXTJOIN("、",TRUE,IF(C$2:C$1994=C1876,E$2:E$1994,""))</f>
        <v>社会体育指导与管理、社会体育指导与管理、体能训练、体育教育、休闲体育、运动训练</v>
      </c>
      <c r="K1876" s="6" t="str">
        <f t="array" ref="K1876">_xlfn.TEXTJOIN("、",TRUE,IF(E$2:E$1994=E1876,C$2:C$1994,""))</f>
        <v>体育教育、社会体育、休闲体育、运动训练、健身指导与管理、体能训练</v>
      </c>
    </row>
    <row r="1877" spans="1:11">
      <c r="A1877" s="49" t="s">
        <v>3499</v>
      </c>
      <c r="B1877" s="50" t="s">
        <v>505</v>
      </c>
      <c r="C1877" s="3" t="s">
        <v>506</v>
      </c>
      <c r="D1877" s="3" t="s">
        <v>496</v>
      </c>
      <c r="E1877" s="1" t="s">
        <v>497</v>
      </c>
      <c r="F1877" s="3" t="s">
        <v>15</v>
      </c>
      <c r="G1877" s="3" t="s">
        <v>16</v>
      </c>
      <c r="H1877" s="3" t="s">
        <v>422</v>
      </c>
      <c r="I1877" s="3"/>
      <c r="J1877" s="6" t="str">
        <f t="array" ref="J1877">_xlfn.TEXTJOIN("、",TRUE,IF(C$2:C$1994=C1877,E$2:E$1994,""))</f>
        <v>社会体育指导与管理、社会体育指导与管理、体能训练、体育教育、休闲体育、运动训练</v>
      </c>
      <c r="K1877" s="6" t="str">
        <f t="array" ref="K1877">_xlfn.TEXTJOIN("、",TRUE,IF(E$2:E$1994=E1877,C$2:C$1994,""))</f>
        <v>体育教育、社会体育、休闲体育、运动训练、健身指导与管理、体能训练、体育艺术表演</v>
      </c>
    </row>
    <row r="1878" spans="1:11">
      <c r="A1878" s="49" t="s">
        <v>3500</v>
      </c>
      <c r="B1878" s="50" t="s">
        <v>505</v>
      </c>
      <c r="C1878" s="3" t="s">
        <v>506</v>
      </c>
      <c r="D1878" s="3" t="s">
        <v>3378</v>
      </c>
      <c r="E1878" s="1" t="s">
        <v>502</v>
      </c>
      <c r="F1878" s="3" t="s">
        <v>15</v>
      </c>
      <c r="G1878" s="3" t="s">
        <v>16</v>
      </c>
      <c r="H1878" s="3" t="s">
        <v>422</v>
      </c>
      <c r="I1878" s="3"/>
      <c r="J1878" s="6" t="str">
        <f t="array" ref="J1878">_xlfn.TEXTJOIN("、",TRUE,IF(C$2:C$1994=C1878,E$2:E$1994,""))</f>
        <v>社会体育指导与管理、社会体育指导与管理、体能训练、体育教育、休闲体育、运动训练</v>
      </c>
      <c r="K1878" s="6" t="str">
        <f t="array" ref="K1878">_xlfn.TEXTJOIN("、",TRUE,IF(E$2:E$1994=E1878,C$2:C$1994,""))</f>
        <v>体育教育、社会体育、休闲体育、健身指导与管理、运动健康指导、体能训练、体育运营与管理、高尔夫球运动与管理、体育艺术表演</v>
      </c>
    </row>
    <row r="1879" spans="1:11">
      <c r="A1879" s="49" t="s">
        <v>3501</v>
      </c>
      <c r="B1879" s="50" t="s">
        <v>505</v>
      </c>
      <c r="C1879" s="3" t="s">
        <v>506</v>
      </c>
      <c r="D1879" s="3" t="s">
        <v>3492</v>
      </c>
      <c r="E1879" s="1" t="s">
        <v>504</v>
      </c>
      <c r="F1879" s="3" t="s">
        <v>15</v>
      </c>
      <c r="G1879" s="3" t="s">
        <v>16</v>
      </c>
      <c r="H1879" s="3" t="s">
        <v>422</v>
      </c>
      <c r="I1879" s="3"/>
      <c r="J1879" s="6" t="str">
        <f t="array" ref="J1879">_xlfn.TEXTJOIN("、",TRUE,IF(C$2:C$1994=C1879,E$2:E$1994,""))</f>
        <v>社会体育指导与管理、社会体育指导与管理、体能训练、体育教育、休闲体育、运动训练</v>
      </c>
      <c r="K1879" s="6" t="str">
        <f t="array" ref="K1879">_xlfn.TEXTJOIN("、",TRUE,IF(E$2:E$1994=E1879,C$2:C$1994,""))</f>
        <v>运动训练、健身指导与管理、高尔夫球运动与管理、体育艺术表演</v>
      </c>
    </row>
    <row r="1880" ht="25.5" spans="1:11">
      <c r="A1880" s="49" t="s">
        <v>3502</v>
      </c>
      <c r="B1880" s="50" t="s">
        <v>494</v>
      </c>
      <c r="C1880" s="3" t="s">
        <v>495</v>
      </c>
      <c r="D1880" s="3" t="s">
        <v>3370</v>
      </c>
      <c r="E1880" s="1" t="s">
        <v>3371</v>
      </c>
      <c r="F1880" s="3" t="s">
        <v>15</v>
      </c>
      <c r="G1880" s="3" t="s">
        <v>16</v>
      </c>
      <c r="H1880" s="3" t="s">
        <v>422</v>
      </c>
      <c r="I1880" s="3"/>
      <c r="J1880" s="6" t="str">
        <f t="array" ref="J1880">_xlfn.TEXTJOIN("、",TRUE,IF(C$2:C$1994=C1880,E$2:E$1994,""))</f>
        <v>社会体育指导与管理、社会体育指导与管理、休闲体育、运动康复</v>
      </c>
      <c r="K1880" s="6" t="str">
        <f t="array" ref="K1880">_xlfn.TEXTJOIN("、",TRUE,IF(E$2:E$1994=E1880,C$2:C$1994,""))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81" ht="25.5" spans="1:11">
      <c r="A1881" s="49" t="s">
        <v>3503</v>
      </c>
      <c r="B1881" s="50" t="s">
        <v>494</v>
      </c>
      <c r="C1881" s="3" t="s">
        <v>495</v>
      </c>
      <c r="D1881" s="3" t="s">
        <v>3373</v>
      </c>
      <c r="E1881" s="1" t="s">
        <v>3371</v>
      </c>
      <c r="F1881" s="3" t="s">
        <v>15</v>
      </c>
      <c r="G1881" s="3" t="s">
        <v>16</v>
      </c>
      <c r="H1881" s="3" t="s">
        <v>422</v>
      </c>
      <c r="I1881" s="3" t="s">
        <v>659</v>
      </c>
      <c r="J1881" s="6" t="str">
        <f t="array" ref="J1881">_xlfn.TEXTJOIN("、",TRUE,IF(C$2:C$1994=C1881,E$2:E$1994,""))</f>
        <v>社会体育指导与管理、社会体育指导与管理、休闲体育、运动康复</v>
      </c>
      <c r="K1881" s="6" t="str">
        <f t="array" ref="K1881">_xlfn.TEXTJOIN("、",TRUE,IF(E$2:E$1994=E1881,C$2:C$1994,""))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82" spans="1:11">
      <c r="A1882" s="49" t="s">
        <v>3504</v>
      </c>
      <c r="B1882" s="50" t="s">
        <v>494</v>
      </c>
      <c r="C1882" s="3" t="s">
        <v>495</v>
      </c>
      <c r="D1882" s="3" t="s">
        <v>3378</v>
      </c>
      <c r="E1882" s="1" t="s">
        <v>502</v>
      </c>
      <c r="F1882" s="3" t="s">
        <v>15</v>
      </c>
      <c r="G1882" s="3" t="s">
        <v>16</v>
      </c>
      <c r="H1882" s="3" t="s">
        <v>422</v>
      </c>
      <c r="I1882" s="3"/>
      <c r="J1882" s="6" t="str">
        <f t="array" ref="J1882">_xlfn.TEXTJOIN("、",TRUE,IF(C$2:C$1994=C1882,E$2:E$1994,""))</f>
        <v>社会体育指导与管理、社会体育指导与管理、休闲体育、运动康复</v>
      </c>
      <c r="K1882" s="6" t="str">
        <f t="array" ref="K1882">_xlfn.TEXTJOIN("、",TRUE,IF(E$2:E$1994=E1882,C$2:C$1994,""))</f>
        <v>体育教育、社会体育、休闲体育、健身指导与管理、运动健康指导、体能训练、体育运营与管理、高尔夫球运动与管理、体育艺术表演</v>
      </c>
    </row>
    <row r="1883" spans="1:11">
      <c r="A1883" s="49" t="s">
        <v>3505</v>
      </c>
      <c r="B1883" s="50" t="s">
        <v>494</v>
      </c>
      <c r="C1883" s="3" t="s">
        <v>495</v>
      </c>
      <c r="D1883" s="3" t="s">
        <v>490</v>
      </c>
      <c r="E1883" s="1" t="s">
        <v>491</v>
      </c>
      <c r="F1883" s="3" t="s">
        <v>15</v>
      </c>
      <c r="G1883" s="3" t="s">
        <v>16</v>
      </c>
      <c r="H1883" s="3" t="s">
        <v>422</v>
      </c>
      <c r="I1883" s="3"/>
      <c r="J1883" s="6" t="str">
        <f t="array" ref="J1883">_xlfn.TEXTJOIN("、",TRUE,IF(C$2:C$1994=C1883,E$2:E$1994,""))</f>
        <v>社会体育指导与管理、社会体育指导与管理、休闲体育、运动康复</v>
      </c>
      <c r="K1883" s="6" t="str">
        <f t="array" ref="K1883">_xlfn.TEXTJOIN("、",TRUE,IF(E$2:E$1994=E1883,C$2:C$1994,""))</f>
        <v>体育保健与康复、运动健康指导</v>
      </c>
    </row>
    <row r="1884" ht="25.5" spans="1:11">
      <c r="A1884" s="49" t="s">
        <v>3506</v>
      </c>
      <c r="B1884" s="50" t="s">
        <v>507</v>
      </c>
      <c r="C1884" s="3" t="s">
        <v>508</v>
      </c>
      <c r="D1884" s="3" t="s">
        <v>3370</v>
      </c>
      <c r="E1884" s="1" t="s">
        <v>3371</v>
      </c>
      <c r="F1884" s="3" t="s">
        <v>15</v>
      </c>
      <c r="G1884" s="3" t="s">
        <v>16</v>
      </c>
      <c r="H1884" s="3" t="s">
        <v>422</v>
      </c>
      <c r="I1884" s="3"/>
      <c r="J1884" s="6" t="str">
        <f t="array" ref="J1884">_xlfn.TEXTJOIN("、",TRUE,IF(C$2:C$1994=C1884,E$2:E$1994,""))</f>
        <v>社会体育指导与管理、社会体育指导与管理、体能训练、体育教育、休闲体育</v>
      </c>
      <c r="K1884" s="6" t="str">
        <f t="array" ref="K1884">_xlfn.TEXTJOIN("、",TRUE,IF(E$2:E$1994=E1884,C$2:C$1994,""))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85" ht="25.5" spans="1:11">
      <c r="A1885" s="49" t="s">
        <v>3507</v>
      </c>
      <c r="B1885" s="50" t="s">
        <v>507</v>
      </c>
      <c r="C1885" s="3" t="s">
        <v>508</v>
      </c>
      <c r="D1885" s="3" t="s">
        <v>3373</v>
      </c>
      <c r="E1885" s="1" t="s">
        <v>3371</v>
      </c>
      <c r="F1885" s="3" t="s">
        <v>15</v>
      </c>
      <c r="G1885" s="3" t="s">
        <v>16</v>
      </c>
      <c r="H1885" s="3" t="s">
        <v>422</v>
      </c>
      <c r="I1885" s="3" t="s">
        <v>659</v>
      </c>
      <c r="J1885" s="6" t="str">
        <f t="array" ref="J1885">_xlfn.TEXTJOIN("、",TRUE,IF(C$2:C$1994=C1885,E$2:E$1994,""))</f>
        <v>社会体育指导与管理、社会体育指导与管理、体能训练、体育教育、休闲体育</v>
      </c>
      <c r="K1885" s="6" t="str">
        <f t="array" ref="K1885">_xlfn.TEXTJOIN("、",TRUE,IF(E$2:E$1994=E1885,C$2:C$1994,""))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86" spans="1:11">
      <c r="A1886" s="49" t="s">
        <v>3508</v>
      </c>
      <c r="B1886" s="50" t="s">
        <v>507</v>
      </c>
      <c r="C1886" s="3" t="s">
        <v>508</v>
      </c>
      <c r="D1886" s="3" t="s">
        <v>3375</v>
      </c>
      <c r="E1886" s="1" t="s">
        <v>508</v>
      </c>
      <c r="F1886" s="3" t="s">
        <v>15</v>
      </c>
      <c r="G1886" s="3" t="s">
        <v>16</v>
      </c>
      <c r="H1886" s="3" t="s">
        <v>422</v>
      </c>
      <c r="I1886" s="3"/>
      <c r="J1886" s="6" t="str">
        <f t="array" ref="J1886">_xlfn.TEXTJOIN("、",TRUE,IF(C$2:C$1994=C1886,E$2:E$1994,""))</f>
        <v>社会体育指导与管理、社会体育指导与管理、体能训练、体育教育、休闲体育</v>
      </c>
      <c r="K1886" s="6" t="str">
        <f t="array" ref="K1886">_xlfn.TEXTJOIN("、",TRUE,IF(E$2:E$1994=E1886,C$2:C$1994,""))</f>
        <v>体育教育、社会体育、休闲体育、运动训练、健身指导与管理、体能训练</v>
      </c>
    </row>
    <row r="1887" spans="1:11">
      <c r="A1887" s="49" t="s">
        <v>3509</v>
      </c>
      <c r="B1887" s="50" t="s">
        <v>507</v>
      </c>
      <c r="C1887" s="3" t="s">
        <v>508</v>
      </c>
      <c r="D1887" s="3" t="s">
        <v>496</v>
      </c>
      <c r="E1887" s="1" t="s">
        <v>497</v>
      </c>
      <c r="F1887" s="3" t="s">
        <v>15</v>
      </c>
      <c r="G1887" s="3" t="s">
        <v>16</v>
      </c>
      <c r="H1887" s="3" t="s">
        <v>422</v>
      </c>
      <c r="I1887" s="3"/>
      <c r="J1887" s="6" t="str">
        <f t="array" ref="J1887">_xlfn.TEXTJOIN("、",TRUE,IF(C$2:C$1994=C1887,E$2:E$1994,""))</f>
        <v>社会体育指导与管理、社会体育指导与管理、体能训练、体育教育、休闲体育</v>
      </c>
      <c r="K1887" s="6" t="str">
        <f t="array" ref="K1887">_xlfn.TEXTJOIN("、",TRUE,IF(E$2:E$1994=E1887,C$2:C$1994,""))</f>
        <v>体育教育、社会体育、休闲体育、运动训练、健身指导与管理、体能训练、体育艺术表演</v>
      </c>
    </row>
    <row r="1888" spans="1:11">
      <c r="A1888" s="49" t="s">
        <v>3510</v>
      </c>
      <c r="B1888" s="50" t="s">
        <v>507</v>
      </c>
      <c r="C1888" s="3" t="s">
        <v>508</v>
      </c>
      <c r="D1888" s="3" t="s">
        <v>3378</v>
      </c>
      <c r="E1888" s="1" t="s">
        <v>502</v>
      </c>
      <c r="F1888" s="3" t="s">
        <v>15</v>
      </c>
      <c r="G1888" s="3" t="s">
        <v>16</v>
      </c>
      <c r="H1888" s="3" t="s">
        <v>422</v>
      </c>
      <c r="I1888" s="3"/>
      <c r="J1888" s="6" t="str">
        <f t="array" ref="J1888">_xlfn.TEXTJOIN("、",TRUE,IF(C$2:C$1994=C1888,E$2:E$1994,""))</f>
        <v>社会体育指导与管理、社会体育指导与管理、体能训练、体育教育、休闲体育</v>
      </c>
      <c r="K1888" s="6" t="str">
        <f t="array" ref="K1888">_xlfn.TEXTJOIN("、",TRUE,IF(E$2:E$1994=E1888,C$2:C$1994,""))</f>
        <v>体育教育、社会体育、休闲体育、健身指导与管理、运动健康指导、体能训练、体育运营与管理、高尔夫球运动与管理、体育艺术表演</v>
      </c>
    </row>
    <row r="1889" ht="25.5" spans="1:11">
      <c r="A1889" s="49" t="s">
        <v>3511</v>
      </c>
      <c r="B1889" s="50" t="s">
        <v>3512</v>
      </c>
      <c r="C1889" s="3" t="s">
        <v>3513</v>
      </c>
      <c r="D1889" s="3" t="s">
        <v>3370</v>
      </c>
      <c r="E1889" s="1" t="s">
        <v>3371</v>
      </c>
      <c r="F1889" s="3" t="s">
        <v>15</v>
      </c>
      <c r="G1889" s="3" t="s">
        <v>16</v>
      </c>
      <c r="H1889" s="3" t="s">
        <v>422</v>
      </c>
      <c r="I1889" s="3"/>
      <c r="J1889" s="6" t="str">
        <f t="array" ref="J1889">_xlfn.TEXTJOIN("、",TRUE,IF(C$2:C$1994=C1889,E$2:E$1994,""))</f>
        <v>社会体育指导与管理、社会体育指导与管理、体育经济与管理、休闲体育</v>
      </c>
      <c r="K1889" s="6" t="str">
        <f t="array" ref="K1889">_xlfn.TEXTJOIN("、",TRUE,IF(E$2:E$1994=E1889,C$2:C$1994,""))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90" ht="25.5" spans="1:11">
      <c r="A1890" s="49" t="s">
        <v>3514</v>
      </c>
      <c r="B1890" s="50" t="s">
        <v>3512</v>
      </c>
      <c r="C1890" s="3" t="s">
        <v>3513</v>
      </c>
      <c r="D1890" s="3" t="s">
        <v>3373</v>
      </c>
      <c r="E1890" s="1" t="s">
        <v>3371</v>
      </c>
      <c r="F1890" s="3" t="s">
        <v>15</v>
      </c>
      <c r="G1890" s="3" t="s">
        <v>16</v>
      </c>
      <c r="H1890" s="3" t="s">
        <v>422</v>
      </c>
      <c r="I1890" s="3" t="s">
        <v>659</v>
      </c>
      <c r="J1890" s="6" t="str">
        <f t="array" ref="J1890">_xlfn.TEXTJOIN("、",TRUE,IF(C$2:C$1994=C1890,E$2:E$1994,""))</f>
        <v>社会体育指导与管理、社会体育指导与管理、体育经济与管理、休闲体育</v>
      </c>
      <c r="K1890" s="6" t="str">
        <f t="array" ref="K1890">_xlfn.TEXTJOIN("、",TRUE,IF(E$2:E$1994=E1890,C$2:C$1994,""))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91" ht="25.5" spans="1:11">
      <c r="A1891" s="49" t="s">
        <v>3515</v>
      </c>
      <c r="B1891" s="50" t="s">
        <v>3512</v>
      </c>
      <c r="C1891" s="3" t="s">
        <v>3513</v>
      </c>
      <c r="D1891" s="3" t="s">
        <v>3516</v>
      </c>
      <c r="E1891" s="1" t="s">
        <v>3517</v>
      </c>
      <c r="F1891" s="3" t="s">
        <v>15</v>
      </c>
      <c r="G1891" s="3" t="s">
        <v>16</v>
      </c>
      <c r="H1891" s="3" t="s">
        <v>422</v>
      </c>
      <c r="I1891" s="3"/>
      <c r="J1891" s="6" t="str">
        <f t="array" ref="J1891">_xlfn.TEXTJOIN("、",TRUE,IF(C$2:C$1994=C1891,E$2:E$1994,""))</f>
        <v>社会体育指导与管理、社会体育指导与管理、体育经济与管理、休闲体育</v>
      </c>
      <c r="K1891" s="6" t="str">
        <f t="array" ref="K1891">_xlfn.TEXTJOIN("、",TRUE,IF(E$2:E$1994=E1891,C$2:C$1994,""))</f>
        <v>体育运营与管理</v>
      </c>
    </row>
    <row r="1892" spans="1:11">
      <c r="A1892" s="49" t="s">
        <v>3518</v>
      </c>
      <c r="B1892" s="50" t="s">
        <v>3512</v>
      </c>
      <c r="C1892" s="3" t="s">
        <v>3513</v>
      </c>
      <c r="D1892" s="3" t="s">
        <v>3378</v>
      </c>
      <c r="E1892" s="1" t="s">
        <v>502</v>
      </c>
      <c r="F1892" s="3" t="s">
        <v>15</v>
      </c>
      <c r="G1892" s="3" t="s">
        <v>16</v>
      </c>
      <c r="H1892" s="3" t="s">
        <v>422</v>
      </c>
      <c r="I1892" s="3"/>
      <c r="J1892" s="6" t="str">
        <f t="array" ref="J1892">_xlfn.TEXTJOIN("、",TRUE,IF(C$2:C$1994=C1892,E$2:E$1994,""))</f>
        <v>社会体育指导与管理、社会体育指导与管理、体育经济与管理、休闲体育</v>
      </c>
      <c r="K1892" s="6" t="str">
        <f t="array" ref="K1892">_xlfn.TEXTJOIN("、",TRUE,IF(E$2:E$1994=E1892,C$2:C$1994,""))</f>
        <v>体育教育、社会体育、休闲体育、健身指导与管理、运动健康指导、体能训练、体育运营与管理、高尔夫球运动与管理、体育艺术表演</v>
      </c>
    </row>
    <row r="1893" ht="25.5" spans="1:11">
      <c r="A1893" s="49" t="s">
        <v>3519</v>
      </c>
      <c r="B1893" s="50" t="s">
        <v>3520</v>
      </c>
      <c r="C1893" s="3" t="s">
        <v>3478</v>
      </c>
      <c r="D1893" s="3" t="s">
        <v>3477</v>
      </c>
      <c r="E1893" s="1" t="s">
        <v>3478</v>
      </c>
      <c r="F1893" s="3" t="s">
        <v>15</v>
      </c>
      <c r="G1893" s="3" t="s">
        <v>16</v>
      </c>
      <c r="H1893" s="3" t="s">
        <v>15</v>
      </c>
      <c r="I1893" s="3"/>
      <c r="J1893" s="6" t="str">
        <f t="array" ref="J1893">_xlfn.TEXTJOIN("、",TRUE,IF(C$2:C$1994=C1893,E$2:E$1994,""))</f>
        <v>电子竞技运动与管理、社会体育指导与管理、社会体育指导与管理</v>
      </c>
      <c r="K1893" s="6" t="str">
        <f t="array" ref="K1893">_xlfn.TEXTJOIN("、",TRUE,IF(E$2:E$1994=E1893,C$2:C$1994,""))</f>
        <v>社会体育、电子竞技运动与管理</v>
      </c>
    </row>
    <row r="1894" ht="25.5" spans="1:11">
      <c r="A1894" s="49" t="s">
        <v>3521</v>
      </c>
      <c r="B1894" s="50" t="s">
        <v>3520</v>
      </c>
      <c r="C1894" s="3" t="s">
        <v>3478</v>
      </c>
      <c r="D1894" s="3" t="s">
        <v>3370</v>
      </c>
      <c r="E1894" s="1" t="s">
        <v>3371</v>
      </c>
      <c r="F1894" s="3" t="s">
        <v>15</v>
      </c>
      <c r="G1894" s="3" t="s">
        <v>16</v>
      </c>
      <c r="H1894" s="3" t="s">
        <v>422</v>
      </c>
      <c r="I1894" s="3"/>
      <c r="J1894" s="6" t="str">
        <f t="array" ref="J1894">_xlfn.TEXTJOIN("、",TRUE,IF(C$2:C$1994=C1894,E$2:E$1994,""))</f>
        <v>电子竞技运动与管理、社会体育指导与管理、社会体育指导与管理</v>
      </c>
      <c r="K1894" s="6" t="str">
        <f t="array" ref="K1894">_xlfn.TEXTJOIN("、",TRUE,IF(E$2:E$1994=E1894,C$2:C$1994,""))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95" ht="25.5" spans="1:11">
      <c r="A1895" s="49" t="s">
        <v>3522</v>
      </c>
      <c r="B1895" s="50" t="s">
        <v>3520</v>
      </c>
      <c r="C1895" s="3" t="s">
        <v>3478</v>
      </c>
      <c r="D1895" s="3" t="s">
        <v>3373</v>
      </c>
      <c r="E1895" s="1" t="s">
        <v>3371</v>
      </c>
      <c r="F1895" s="3" t="s">
        <v>15</v>
      </c>
      <c r="G1895" s="3" t="s">
        <v>16</v>
      </c>
      <c r="H1895" s="3" t="s">
        <v>422</v>
      </c>
      <c r="I1895" s="3" t="s">
        <v>659</v>
      </c>
      <c r="J1895" s="6" t="str">
        <f t="array" ref="J1895">_xlfn.TEXTJOIN("、",TRUE,IF(C$2:C$1994=C1895,E$2:E$1994,""))</f>
        <v>电子竞技运动与管理、社会体育指导与管理、社会体育指导与管理</v>
      </c>
      <c r="K1895" s="6" t="str">
        <f t="array" ref="K1895">_xlfn.TEXTJOIN("、",TRUE,IF(E$2:E$1994=E1895,C$2:C$1994,""))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96" ht="25.5" spans="1:11">
      <c r="A1896" s="49" t="s">
        <v>3523</v>
      </c>
      <c r="B1896" s="50" t="s">
        <v>3524</v>
      </c>
      <c r="C1896" s="3" t="s">
        <v>3525</v>
      </c>
      <c r="D1896" s="3" t="s">
        <v>3370</v>
      </c>
      <c r="E1896" s="1" t="s">
        <v>3371</v>
      </c>
      <c r="F1896" s="3" t="s">
        <v>15</v>
      </c>
      <c r="G1896" s="3" t="s">
        <v>16</v>
      </c>
      <c r="H1896" s="3" t="s">
        <v>422</v>
      </c>
      <c r="I1896" s="3"/>
      <c r="J1896" s="6" t="str">
        <f t="array" ref="J1896">_xlfn.TEXTJOIN("、",TRUE,IF(C$2:C$1994=C1896,E$2:E$1994,""))</f>
        <v>社会体育指导与管理、社会体育指导与管理、休闲体育、运动训练</v>
      </c>
      <c r="K1896" s="6" t="str">
        <f t="array" ref="K1896">_xlfn.TEXTJOIN("、",TRUE,IF(E$2:E$1994=E1896,C$2:C$1994,""))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97" ht="25.5" spans="1:11">
      <c r="A1897" s="49" t="s">
        <v>3526</v>
      </c>
      <c r="B1897" s="50" t="s">
        <v>3524</v>
      </c>
      <c r="C1897" s="3" t="s">
        <v>3525</v>
      </c>
      <c r="D1897" s="3" t="s">
        <v>3373</v>
      </c>
      <c r="E1897" s="1" t="s">
        <v>3371</v>
      </c>
      <c r="F1897" s="3" t="s">
        <v>15</v>
      </c>
      <c r="G1897" s="3" t="s">
        <v>16</v>
      </c>
      <c r="H1897" s="3" t="s">
        <v>422</v>
      </c>
      <c r="I1897" s="3" t="s">
        <v>659</v>
      </c>
      <c r="J1897" s="6" t="str">
        <f t="array" ref="J1897">_xlfn.TEXTJOIN("、",TRUE,IF(C$2:C$1994=C1897,E$2:E$1994,""))</f>
        <v>社会体育指导与管理、社会体育指导与管理、休闲体育、运动训练</v>
      </c>
      <c r="K1897" s="6" t="str">
        <f t="array" ref="K1897">_xlfn.TEXTJOIN("、",TRUE,IF(E$2:E$1994=E1897,C$2:C$1994,""))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898" spans="1:11">
      <c r="A1898" s="49" t="s">
        <v>3527</v>
      </c>
      <c r="B1898" s="50" t="s">
        <v>3524</v>
      </c>
      <c r="C1898" s="3" t="s">
        <v>3525</v>
      </c>
      <c r="D1898" s="3" t="s">
        <v>3378</v>
      </c>
      <c r="E1898" s="1" t="s">
        <v>502</v>
      </c>
      <c r="F1898" s="3" t="s">
        <v>15</v>
      </c>
      <c r="G1898" s="3" t="s">
        <v>16</v>
      </c>
      <c r="H1898" s="3" t="s">
        <v>422</v>
      </c>
      <c r="I1898" s="3"/>
      <c r="J1898" s="6" t="str">
        <f t="array" ref="J1898">_xlfn.TEXTJOIN("、",TRUE,IF(C$2:C$1994=C1898,E$2:E$1994,""))</f>
        <v>社会体育指导与管理、社会体育指导与管理、休闲体育、运动训练</v>
      </c>
      <c r="K1898" s="6" t="str">
        <f t="array" ref="K1898">_xlfn.TEXTJOIN("、",TRUE,IF(E$2:E$1994=E1898,C$2:C$1994,""))</f>
        <v>体育教育、社会体育、休闲体育、健身指导与管理、运动健康指导、体能训练、体育运营与管理、高尔夫球运动与管理、体育艺术表演</v>
      </c>
    </row>
    <row r="1899" spans="1:11">
      <c r="A1899" s="49" t="s">
        <v>3528</v>
      </c>
      <c r="B1899" s="50" t="s">
        <v>3524</v>
      </c>
      <c r="C1899" s="3" t="s">
        <v>3525</v>
      </c>
      <c r="D1899" s="3" t="s">
        <v>3492</v>
      </c>
      <c r="E1899" s="1" t="s">
        <v>504</v>
      </c>
      <c r="F1899" s="3" t="s">
        <v>15</v>
      </c>
      <c r="G1899" s="3" t="s">
        <v>16</v>
      </c>
      <c r="H1899" s="3" t="s">
        <v>422</v>
      </c>
      <c r="I1899" s="3"/>
      <c r="J1899" s="6" t="str">
        <f t="array" ref="J1899">_xlfn.TEXTJOIN("、",TRUE,IF(C$2:C$1994=C1899,E$2:E$1994,""))</f>
        <v>社会体育指导与管理、社会体育指导与管理、休闲体育、运动训练</v>
      </c>
      <c r="K1899" s="6" t="str">
        <f t="array" ref="K1899">_xlfn.TEXTJOIN("、",TRUE,IF(E$2:E$1994=E1899,C$2:C$1994,""))</f>
        <v>运动训练、健身指导与管理、高尔夫球运动与管理、体育艺术表演</v>
      </c>
    </row>
    <row r="1900" ht="25.5" spans="1:11">
      <c r="A1900" s="49" t="s">
        <v>3529</v>
      </c>
      <c r="B1900" s="50" t="s">
        <v>509</v>
      </c>
      <c r="C1900" s="3" t="s">
        <v>510</v>
      </c>
      <c r="D1900" s="3" t="s">
        <v>3370</v>
      </c>
      <c r="E1900" s="1" t="s">
        <v>3371</v>
      </c>
      <c r="F1900" s="3" t="s">
        <v>15</v>
      </c>
      <c r="G1900" s="3" t="s">
        <v>16</v>
      </c>
      <c r="H1900" s="3" t="s">
        <v>422</v>
      </c>
      <c r="I1900" s="3"/>
      <c r="J1900" s="6" t="str">
        <f t="array" ref="J1900">_xlfn.TEXTJOIN("、",TRUE,IF(C$2:C$1994=C1900,E$2:E$1994,""))</f>
        <v>社会体育指导与管理、社会体育指导与管理、体育教育、休闲体育、运动训练</v>
      </c>
      <c r="K1900" s="6" t="str">
        <f t="array" ref="K1900">_xlfn.TEXTJOIN("、",TRUE,IF(E$2:E$1994=E1900,C$2:C$1994,""))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901" ht="25.5" spans="1:11">
      <c r="A1901" s="49" t="s">
        <v>3530</v>
      </c>
      <c r="B1901" s="50" t="s">
        <v>509</v>
      </c>
      <c r="C1901" s="3" t="s">
        <v>510</v>
      </c>
      <c r="D1901" s="3" t="s">
        <v>3373</v>
      </c>
      <c r="E1901" s="1" t="s">
        <v>3371</v>
      </c>
      <c r="F1901" s="3" t="s">
        <v>15</v>
      </c>
      <c r="G1901" s="3" t="s">
        <v>16</v>
      </c>
      <c r="H1901" s="3" t="s">
        <v>422</v>
      </c>
      <c r="I1901" s="3" t="s">
        <v>659</v>
      </c>
      <c r="J1901" s="6" t="str">
        <f t="array" ref="J1901">_xlfn.TEXTJOIN("、",TRUE,IF(C$2:C$1994=C1901,E$2:E$1994,""))</f>
        <v>社会体育指导与管理、社会体育指导与管理、体育教育、休闲体育、运动训练</v>
      </c>
      <c r="K1901" s="6" t="str">
        <f t="array" ref="K1901">_xlfn.TEXTJOIN("、",TRUE,IF(E$2:E$1994=E1901,C$2:C$1994,""))</f>
        <v>体育教育、体育教育、社会体育、社会体育、休闲体育、休闲体育、体育保健与康复、体育保健与康复、健身指导与管理、健身指导与管理、运动健康指导、运动健康指导、体能训练、体能训练、体育运营与管理、体育运营与管理、电子竞技运动与管理、电子竞技运动与管理、高尔夫球运动与管理、高尔夫球运动与管理、体育艺术表演、体育艺术表演</v>
      </c>
    </row>
    <row r="1902" spans="1:11">
      <c r="A1902" s="49" t="s">
        <v>3531</v>
      </c>
      <c r="B1902" s="50" t="s">
        <v>509</v>
      </c>
      <c r="C1902" s="3" t="s">
        <v>510</v>
      </c>
      <c r="D1902" s="3" t="s">
        <v>496</v>
      </c>
      <c r="E1902" s="1" t="s">
        <v>497</v>
      </c>
      <c r="F1902" s="3" t="s">
        <v>15</v>
      </c>
      <c r="G1902" s="3" t="s">
        <v>16</v>
      </c>
      <c r="H1902" s="3" t="s">
        <v>422</v>
      </c>
      <c r="I1902" s="3"/>
      <c r="J1902" s="6" t="str">
        <f t="array" ref="J1902">_xlfn.TEXTJOIN("、",TRUE,IF(C$2:C$1994=C1902,E$2:E$1994,""))</f>
        <v>社会体育指导与管理、社会体育指导与管理、体育教育、休闲体育、运动训练</v>
      </c>
      <c r="K1902" s="6" t="str">
        <f t="array" ref="K1902">_xlfn.TEXTJOIN("、",TRUE,IF(E$2:E$1994=E1902,C$2:C$1994,""))</f>
        <v>体育教育、社会体育、休闲体育、运动训练、健身指导与管理、体能训练、体育艺术表演</v>
      </c>
    </row>
    <row r="1903" spans="1:11">
      <c r="A1903" s="49" t="s">
        <v>3532</v>
      </c>
      <c r="B1903" s="50" t="s">
        <v>509</v>
      </c>
      <c r="C1903" s="3" t="s">
        <v>510</v>
      </c>
      <c r="D1903" s="3" t="s">
        <v>3378</v>
      </c>
      <c r="E1903" s="1" t="s">
        <v>502</v>
      </c>
      <c r="F1903" s="3" t="s">
        <v>15</v>
      </c>
      <c r="G1903" s="3" t="s">
        <v>16</v>
      </c>
      <c r="H1903" s="3" t="s">
        <v>422</v>
      </c>
      <c r="I1903" s="3"/>
      <c r="J1903" s="6" t="str">
        <f t="array" ref="J1903">_xlfn.TEXTJOIN("、",TRUE,IF(C$2:C$1994=C1903,E$2:E$1994,""))</f>
        <v>社会体育指导与管理、社会体育指导与管理、体育教育、休闲体育、运动训练</v>
      </c>
      <c r="K1903" s="6" t="str">
        <f t="array" ref="K1903">_xlfn.TEXTJOIN("、",TRUE,IF(E$2:E$1994=E1903,C$2:C$1994,""))</f>
        <v>体育教育、社会体育、休闲体育、健身指导与管理、运动健康指导、体能训练、体育运营与管理、高尔夫球运动与管理、体育艺术表演</v>
      </c>
    </row>
    <row r="1904" spans="1:11">
      <c r="A1904" s="49" t="s">
        <v>3533</v>
      </c>
      <c r="B1904" s="50" t="s">
        <v>509</v>
      </c>
      <c r="C1904" s="3" t="s">
        <v>510</v>
      </c>
      <c r="D1904" s="3" t="s">
        <v>3492</v>
      </c>
      <c r="E1904" s="1" t="s">
        <v>504</v>
      </c>
      <c r="F1904" s="3" t="s">
        <v>15</v>
      </c>
      <c r="G1904" s="3" t="s">
        <v>16</v>
      </c>
      <c r="H1904" s="3" t="s">
        <v>422</v>
      </c>
      <c r="I1904" s="3"/>
      <c r="J1904" s="6" t="str">
        <f t="array" ref="J1904">_xlfn.TEXTJOIN("、",TRUE,IF(C$2:C$1994=C1904,E$2:E$1994,""))</f>
        <v>社会体育指导与管理、社会体育指导与管理、体育教育、休闲体育、运动训练</v>
      </c>
      <c r="K1904" s="6" t="str">
        <f t="array" ref="K1904">_xlfn.TEXTJOIN("、",TRUE,IF(E$2:E$1994=E1904,C$2:C$1994,""))</f>
        <v>运动训练、健身指导与管理、高尔夫球运动与管理、体育艺术表演</v>
      </c>
    </row>
    <row r="1905" spans="1:11">
      <c r="A1905" s="49" t="s">
        <v>3534</v>
      </c>
      <c r="B1905" s="50" t="s">
        <v>51</v>
      </c>
      <c r="C1905" s="3" t="s">
        <v>52</v>
      </c>
      <c r="D1905" s="3" t="s">
        <v>49</v>
      </c>
      <c r="E1905" s="1" t="s">
        <v>50</v>
      </c>
      <c r="F1905" s="3" t="s">
        <v>15</v>
      </c>
      <c r="G1905" s="3" t="s">
        <v>16</v>
      </c>
      <c r="H1905" s="3" t="s">
        <v>15</v>
      </c>
      <c r="I1905" s="3"/>
      <c r="J1905" s="6" t="str">
        <f t="array" ref="J1905">_xlfn.TEXTJOIN("、",TRUE,IF(C$2:C$1994=C1905,E$2:E$1994,""))</f>
        <v>法学、知识产权</v>
      </c>
      <c r="K1905" s="6" t="str">
        <f t="array" ref="K1905">_xlfn.TEXTJOIN("、",TRUE,IF(E$2:E$1994=E1905,C$2:C$1994,""))</f>
        <v>法律事务、法律文秘、刑事执行、行政执行、司法警务、社区矫正、刑事侦查技术</v>
      </c>
    </row>
    <row r="1906" spans="1:11">
      <c r="A1906" s="49" t="s">
        <v>3535</v>
      </c>
      <c r="B1906" s="50" t="s">
        <v>51</v>
      </c>
      <c r="C1906" s="3" t="s">
        <v>52</v>
      </c>
      <c r="D1906" s="3" t="s">
        <v>3536</v>
      </c>
      <c r="E1906" s="1" t="s">
        <v>3537</v>
      </c>
      <c r="F1906" s="3" t="s">
        <v>15</v>
      </c>
      <c r="G1906" s="3" t="s">
        <v>16</v>
      </c>
      <c r="H1906" s="3" t="s">
        <v>15</v>
      </c>
      <c r="I1906" s="3"/>
      <c r="J1906" s="6" t="str">
        <f t="array" ref="J1906">_xlfn.TEXTJOIN("、",TRUE,IF(C$2:C$1994=C1906,E$2:E$1994,""))</f>
        <v>法学、知识产权</v>
      </c>
      <c r="K1906" s="6" t="str">
        <f t="array" ref="K1906">_xlfn.TEXTJOIN("、",TRUE,IF(E$2:E$1994=E1906,C$2:C$1994,""))</f>
        <v>法律事务、法律文秘</v>
      </c>
    </row>
    <row r="1907" spans="1:11">
      <c r="A1907" s="49" t="s">
        <v>3538</v>
      </c>
      <c r="B1907" s="50" t="s">
        <v>53</v>
      </c>
      <c r="C1907" s="3" t="s">
        <v>54</v>
      </c>
      <c r="D1907" s="3" t="s">
        <v>49</v>
      </c>
      <c r="E1907" s="1" t="s">
        <v>50</v>
      </c>
      <c r="F1907" s="3" t="s">
        <v>15</v>
      </c>
      <c r="G1907" s="3" t="s">
        <v>16</v>
      </c>
      <c r="H1907" s="3" t="s">
        <v>15</v>
      </c>
      <c r="I1907" s="3"/>
      <c r="J1907" s="6" t="str">
        <f t="array" ref="J1907">_xlfn.TEXTJOIN("、",TRUE,IF(C$2:C$1994=C1907,E$2:E$1994,""))</f>
        <v>法学、秘书学、知识产权</v>
      </c>
      <c r="K1907" s="6" t="str">
        <f t="array" ref="K1907">_xlfn.TEXTJOIN("、",TRUE,IF(E$2:E$1994=E1907,C$2:C$1994,""))</f>
        <v>法律事务、法律文秘、刑事执行、行政执行、司法警务、社区矫正、刑事侦查技术</v>
      </c>
    </row>
    <row r="1908" spans="1:11">
      <c r="A1908" s="49" t="s">
        <v>3539</v>
      </c>
      <c r="B1908" s="50" t="s">
        <v>53</v>
      </c>
      <c r="C1908" s="3" t="s">
        <v>54</v>
      </c>
      <c r="D1908" s="3" t="s">
        <v>3540</v>
      </c>
      <c r="E1908" s="1" t="s">
        <v>3541</v>
      </c>
      <c r="F1908" s="3" t="s">
        <v>15</v>
      </c>
      <c r="G1908" s="3" t="s">
        <v>16</v>
      </c>
      <c r="H1908" s="3" t="s">
        <v>15</v>
      </c>
      <c r="I1908" s="3"/>
      <c r="J1908" s="6" t="str">
        <f t="array" ref="J1908">_xlfn.TEXTJOIN("、",TRUE,IF(C$2:C$1994=C1908,E$2:E$1994,""))</f>
        <v>法学、秘书学、知识产权</v>
      </c>
      <c r="K1908" s="6" t="str">
        <f t="array" ref="K1908">_xlfn.TEXTJOIN("、",TRUE,IF(E$2:E$1994=E1908,C$2:C$1994,""))</f>
        <v>法律文秘、行政管理、现代文秘</v>
      </c>
    </row>
    <row r="1909" spans="1:11">
      <c r="A1909" s="49" t="s">
        <v>3542</v>
      </c>
      <c r="B1909" s="50" t="s">
        <v>53</v>
      </c>
      <c r="C1909" s="3" t="s">
        <v>54</v>
      </c>
      <c r="D1909" s="3" t="s">
        <v>3536</v>
      </c>
      <c r="E1909" s="1" t="s">
        <v>3537</v>
      </c>
      <c r="F1909" s="3" t="s">
        <v>15</v>
      </c>
      <c r="G1909" s="3" t="s">
        <v>16</v>
      </c>
      <c r="H1909" s="3" t="s">
        <v>15</v>
      </c>
      <c r="I1909" s="3"/>
      <c r="J1909" s="6" t="str">
        <f t="array" ref="J1909">_xlfn.TEXTJOIN("、",TRUE,IF(C$2:C$1994=C1909,E$2:E$1994,""))</f>
        <v>法学、秘书学、知识产权</v>
      </c>
      <c r="K1909" s="6" t="str">
        <f t="array" ref="K1909">_xlfn.TEXTJOIN("、",TRUE,IF(E$2:E$1994=E1909,C$2:C$1994,""))</f>
        <v>法律事务、法律文秘</v>
      </c>
    </row>
    <row r="1910" spans="1:11">
      <c r="A1910" s="49" t="s">
        <v>3543</v>
      </c>
      <c r="B1910" s="50" t="s">
        <v>55</v>
      </c>
      <c r="C1910" s="3" t="s">
        <v>56</v>
      </c>
      <c r="D1910" s="3" t="s">
        <v>49</v>
      </c>
      <c r="E1910" s="1" t="s">
        <v>50</v>
      </c>
      <c r="F1910" s="3" t="s">
        <v>15</v>
      </c>
      <c r="G1910" s="3" t="s">
        <v>16</v>
      </c>
      <c r="H1910" s="3" t="s">
        <v>15</v>
      </c>
      <c r="I1910" s="3"/>
      <c r="J1910" s="6" t="str">
        <f t="array" ref="J1910">_xlfn.TEXTJOIN("、",TRUE,IF(C$2:C$1994=C1910,E$2:E$1994,""))</f>
        <v>法学</v>
      </c>
      <c r="K1910" s="6" t="str">
        <f t="array" ref="K1910">_xlfn.TEXTJOIN("、",TRUE,IF(E$2:E$1994=E1910,C$2:C$1994,""))</f>
        <v>法律事务、法律文秘、刑事执行、行政执行、司法警务、社区矫正、刑事侦查技术</v>
      </c>
    </row>
    <row r="1911" spans="1:11">
      <c r="A1911" s="49" t="s">
        <v>3544</v>
      </c>
      <c r="B1911" s="50" t="s">
        <v>57</v>
      </c>
      <c r="C1911" s="3" t="s">
        <v>58</v>
      </c>
      <c r="D1911" s="3" t="s">
        <v>49</v>
      </c>
      <c r="E1911" s="1" t="s">
        <v>50</v>
      </c>
      <c r="F1911" s="3" t="s">
        <v>15</v>
      </c>
      <c r="G1911" s="3" t="s">
        <v>16</v>
      </c>
      <c r="H1911" s="3" t="s">
        <v>15</v>
      </c>
      <c r="I1911" s="3"/>
      <c r="J1911" s="6" t="str">
        <f t="array" ref="J1911">_xlfn.TEXTJOIN("、",TRUE,IF(C$2:C$1994=C1911,E$2:E$1994,""))</f>
        <v>法学、人力资源管理、社会工作、行政管理</v>
      </c>
      <c r="K1911" s="6" t="str">
        <f t="array" ref="K1911">_xlfn.TEXTJOIN("、",TRUE,IF(E$2:E$1994=E1911,C$2:C$1994,""))</f>
        <v>法律事务、法律文秘、刑事执行、行政执行、司法警务、社区矫正、刑事侦查技术</v>
      </c>
    </row>
    <row r="1912" ht="25.5" spans="1:11">
      <c r="A1912" s="49" t="s">
        <v>3545</v>
      </c>
      <c r="B1912" s="50" t="s">
        <v>57</v>
      </c>
      <c r="C1912" s="3" t="s">
        <v>58</v>
      </c>
      <c r="D1912" s="3" t="s">
        <v>678</v>
      </c>
      <c r="E1912" s="1" t="s">
        <v>679</v>
      </c>
      <c r="F1912" s="3" t="s">
        <v>15</v>
      </c>
      <c r="G1912" s="3" t="s">
        <v>16</v>
      </c>
      <c r="H1912" s="3" t="s">
        <v>15</v>
      </c>
      <c r="I1912" s="3"/>
      <c r="J1912" s="6" t="str">
        <f t="array" ref="J1912">_xlfn.TEXTJOIN("、",TRUE,IF(C$2:C$1994=C1912,E$2:E$1994,""))</f>
        <v>法学、人力资源管理、社会工作、行政管理</v>
      </c>
      <c r="K1912" s="6" t="str">
        <f t="array" ref="K1912">_xlfn.TEXTJOIN("、",TRUE,IF(E$2:E$1994=E1912,C$2:C$1994,""))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13" spans="1:11">
      <c r="A1913" s="49" t="s">
        <v>3546</v>
      </c>
      <c r="B1913" s="50" t="s">
        <v>57</v>
      </c>
      <c r="C1913" s="3" t="s">
        <v>58</v>
      </c>
      <c r="D1913" s="3" t="s">
        <v>3547</v>
      </c>
      <c r="E1913" s="1" t="s">
        <v>3548</v>
      </c>
      <c r="F1913" s="3" t="s">
        <v>15</v>
      </c>
      <c r="G1913" s="3" t="s">
        <v>16</v>
      </c>
      <c r="H1913" s="3" t="s">
        <v>15</v>
      </c>
      <c r="I1913" s="3"/>
      <c r="J1913" s="6" t="str">
        <f t="array" ref="J1913">_xlfn.TEXTJOIN("、",TRUE,IF(C$2:C$1994=C1913,E$2:E$1994,""))</f>
        <v>法学、人力资源管理、社会工作、行政管理</v>
      </c>
      <c r="K1913" s="6" t="str">
        <f t="array" ref="K1913">_xlfn.TEXTJOIN("、",TRUE,IF(E$2:E$1994=E1913,C$2:C$1994,""))</f>
        <v>行政执行、司法警务、社会工作、党务工作、社区管理与服务、智慧健康养老服务与管理</v>
      </c>
    </row>
    <row r="1914" spans="1:11">
      <c r="A1914" s="49" t="s">
        <v>3549</v>
      </c>
      <c r="B1914" s="50" t="s">
        <v>57</v>
      </c>
      <c r="C1914" s="3" t="s">
        <v>58</v>
      </c>
      <c r="D1914" s="3" t="s">
        <v>2432</v>
      </c>
      <c r="E1914" s="1" t="s">
        <v>2433</v>
      </c>
      <c r="F1914" s="3" t="s">
        <v>15</v>
      </c>
      <c r="G1914" s="3" t="s">
        <v>16</v>
      </c>
      <c r="H1914" s="3" t="s">
        <v>15</v>
      </c>
      <c r="I1914" s="3"/>
      <c r="J1914" s="6" t="str">
        <f t="array" ref="J1914">_xlfn.TEXTJOIN("、",TRUE,IF(C$2:C$1994=C1914,E$2:E$1994,""))</f>
        <v>法学、人力资源管理、社会工作、行政管理</v>
      </c>
      <c r="K1914" s="6" t="str">
        <f t="array" ref="K1914">_xlfn.TEXTJOIN("、",TRUE,IF(E$2:E$1994=E1914,C$2:C$1994,""))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15" spans="1:11">
      <c r="A1915" s="49" t="s">
        <v>3550</v>
      </c>
      <c r="B1915" s="51" t="s">
        <v>188</v>
      </c>
      <c r="C1915" s="3" t="s">
        <v>60</v>
      </c>
      <c r="D1915" s="3" t="s">
        <v>259</v>
      </c>
      <c r="E1915" s="1" t="s">
        <v>163</v>
      </c>
      <c r="F1915" s="3" t="s">
        <v>15</v>
      </c>
      <c r="G1915" s="3" t="s">
        <v>16</v>
      </c>
      <c r="H1915" s="3" t="s">
        <v>15</v>
      </c>
      <c r="I1915" s="3"/>
      <c r="J1915" s="6" t="str">
        <f t="array" ref="J1915">_xlfn.TEXTJOIN("、",TRUE,IF(C$2:C$1994=C1915,E$2:E$1994,""))</f>
        <v>电子商务、法学、工商管理、公共事业管理、国际经济与贸易、社会工作、行政管理</v>
      </c>
      <c r="K1915" s="6" t="str">
        <f t="array" ref="K1915">_xlfn.TEXTJOIN("、",TRUE,IF(E$2:E$1994=E1915,C$2:C$1994,""))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916" spans="1:11">
      <c r="A1916" s="49" t="s">
        <v>3551</v>
      </c>
      <c r="B1916" s="50" t="s">
        <v>59</v>
      </c>
      <c r="C1916" s="3" t="s">
        <v>60</v>
      </c>
      <c r="D1916" s="3" t="s">
        <v>49</v>
      </c>
      <c r="E1916" s="1" t="s">
        <v>50</v>
      </c>
      <c r="F1916" s="3" t="s">
        <v>15</v>
      </c>
      <c r="G1916" s="3" t="s">
        <v>16</v>
      </c>
      <c r="H1916" s="3" t="s">
        <v>15</v>
      </c>
      <c r="I1916" s="3"/>
      <c r="J1916" s="6" t="str">
        <f t="array" ref="J1916">_xlfn.TEXTJOIN("、",TRUE,IF(C$2:C$1994=C1916,E$2:E$1994,""))</f>
        <v>电子商务、法学、工商管理、公共事业管理、国际经济与贸易、社会工作、行政管理</v>
      </c>
      <c r="K1916" s="6" t="str">
        <f t="array" ref="K1916">_xlfn.TEXTJOIN("、",TRUE,IF(E$2:E$1994=E1916,C$2:C$1994,""))</f>
        <v>法律事务、法律文秘、刑事执行、行政执行、司法警务、社区矫正、刑事侦查技术</v>
      </c>
    </row>
    <row r="1917" spans="1:11">
      <c r="A1917" s="49" t="s">
        <v>3552</v>
      </c>
      <c r="B1917" s="51" t="s">
        <v>188</v>
      </c>
      <c r="C1917" s="3" t="s">
        <v>60</v>
      </c>
      <c r="D1917" s="3" t="s">
        <v>132</v>
      </c>
      <c r="E1917" s="1" t="s">
        <v>133</v>
      </c>
      <c r="F1917" s="3" t="s">
        <v>15</v>
      </c>
      <c r="G1917" s="3" t="s">
        <v>16</v>
      </c>
      <c r="H1917" s="3" t="s">
        <v>15</v>
      </c>
      <c r="I1917" s="3"/>
      <c r="J1917" s="6" t="str">
        <f t="array" ref="J1917">_xlfn.TEXTJOIN("、",TRUE,IF(C$2:C$1994=C1917,E$2:E$1994,""))</f>
        <v>电子商务、法学、工商管理、公共事业管理、国际经济与贸易、社会工作、行政管理</v>
      </c>
      <c r="K1917" s="6" t="str">
        <f t="array" ref="K1917">_xlfn.TEXTJOIN("、",TRUE,IF(E$2:E$1994=E1917,C$2:C$1994,""))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918" ht="25.5" spans="1:11">
      <c r="A1918" s="49" t="s">
        <v>3553</v>
      </c>
      <c r="B1918" s="50" t="s">
        <v>59</v>
      </c>
      <c r="C1918" s="3" t="s">
        <v>60</v>
      </c>
      <c r="D1918" s="3" t="s">
        <v>1239</v>
      </c>
      <c r="E1918" s="1" t="s">
        <v>1240</v>
      </c>
      <c r="F1918" s="3" t="s">
        <v>15</v>
      </c>
      <c r="G1918" s="3" t="s">
        <v>16</v>
      </c>
      <c r="H1918" s="3" t="s">
        <v>15</v>
      </c>
      <c r="I1918" s="3"/>
      <c r="J1918" s="6" t="str">
        <f t="array" ref="J1918">_xlfn.TEXTJOIN("、",TRUE,IF(C$2:C$1994=C1918,E$2:E$1994,""))</f>
        <v>电子商务、法学、工商管理、公共事业管理、国际经济与贸易、社会工作、行政管理</v>
      </c>
      <c r="K1918" s="6" t="str">
        <f t="array" ref="K1918">_xlfn.TEXTJOIN("、",TRUE,IF(E$2:E$1994=E1918,C$2:C$1994,""))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19" ht="25.5" spans="1:11">
      <c r="A1919" s="49" t="s">
        <v>3554</v>
      </c>
      <c r="B1919" s="51" t="s">
        <v>188</v>
      </c>
      <c r="C1919" s="3" t="s">
        <v>60</v>
      </c>
      <c r="D1919" s="3" t="s">
        <v>2040</v>
      </c>
      <c r="E1919" s="1" t="s">
        <v>246</v>
      </c>
      <c r="F1919" s="3" t="s">
        <v>15</v>
      </c>
      <c r="G1919" s="3" t="s">
        <v>16</v>
      </c>
      <c r="H1919" s="3" t="s">
        <v>15</v>
      </c>
      <c r="I1919" s="3"/>
      <c r="J1919" s="6" t="str">
        <f t="array" ref="J1919">_xlfn.TEXTJOIN("、",TRUE,IF(C$2:C$1994=C1919,E$2:E$1994,""))</f>
        <v>电子商务、法学、工商管理、公共事业管理、国际经济与贸易、社会工作、行政管理</v>
      </c>
      <c r="K1919" s="6" t="str">
        <f t="array" ref="K1919">_xlfn.TEXTJOIN("、",TRUE,IF(E$2:E$1994=E1919,C$2:C$1994,""))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920" spans="1:11">
      <c r="A1920" s="49" t="s">
        <v>3555</v>
      </c>
      <c r="B1920" s="50" t="s">
        <v>59</v>
      </c>
      <c r="C1920" s="3" t="s">
        <v>60</v>
      </c>
      <c r="D1920" s="3" t="s">
        <v>3547</v>
      </c>
      <c r="E1920" s="1" t="s">
        <v>3548</v>
      </c>
      <c r="F1920" s="3" t="s">
        <v>15</v>
      </c>
      <c r="G1920" s="3" t="s">
        <v>16</v>
      </c>
      <c r="H1920" s="3" t="s">
        <v>15</v>
      </c>
      <c r="I1920" s="3"/>
      <c r="J1920" s="6" t="str">
        <f t="array" ref="J1920">_xlfn.TEXTJOIN("、",TRUE,IF(C$2:C$1994=C1920,E$2:E$1994,""))</f>
        <v>电子商务、法学、工商管理、公共事业管理、国际经济与贸易、社会工作、行政管理</v>
      </c>
      <c r="K1920" s="6" t="str">
        <f t="array" ref="K1920">_xlfn.TEXTJOIN("、",TRUE,IF(E$2:E$1994=E1920,C$2:C$1994,""))</f>
        <v>行政执行、司法警务、社会工作、党务工作、社区管理与服务、智慧健康养老服务与管理</v>
      </c>
    </row>
    <row r="1921" spans="1:11">
      <c r="A1921" s="49" t="s">
        <v>3556</v>
      </c>
      <c r="B1921" s="50" t="s">
        <v>59</v>
      </c>
      <c r="C1921" s="3" t="s">
        <v>60</v>
      </c>
      <c r="D1921" s="3" t="s">
        <v>2432</v>
      </c>
      <c r="E1921" s="1" t="s">
        <v>2433</v>
      </c>
      <c r="F1921" s="3" t="s">
        <v>15</v>
      </c>
      <c r="G1921" s="3" t="s">
        <v>16</v>
      </c>
      <c r="H1921" s="3" t="s">
        <v>15</v>
      </c>
      <c r="I1921" s="3"/>
      <c r="J1921" s="6" t="str">
        <f t="array" ref="J1921">_xlfn.TEXTJOIN("、",TRUE,IF(C$2:C$1994=C1921,E$2:E$1994,""))</f>
        <v>电子商务、法学、工商管理、公共事业管理、国际经济与贸易、社会工作、行政管理</v>
      </c>
      <c r="K1921" s="6" t="str">
        <f t="array" ref="K1921">_xlfn.TEXTJOIN("、",TRUE,IF(E$2:E$1994=E1921,C$2:C$1994,""))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22" spans="1:11">
      <c r="A1922" s="49" t="s">
        <v>3557</v>
      </c>
      <c r="B1922" s="50" t="s">
        <v>61</v>
      </c>
      <c r="C1922" s="3" t="s">
        <v>62</v>
      </c>
      <c r="D1922" s="3" t="s">
        <v>49</v>
      </c>
      <c r="E1922" s="1" t="s">
        <v>50</v>
      </c>
      <c r="F1922" s="3" t="s">
        <v>15</v>
      </c>
      <c r="G1922" s="3" t="s">
        <v>16</v>
      </c>
      <c r="H1922" s="3" t="s">
        <v>15</v>
      </c>
      <c r="I1922" s="3"/>
      <c r="J1922" s="6" t="str">
        <f t="array" ref="J1922">_xlfn.TEXTJOIN("、",TRUE,IF(C$2:C$1994=C1922,E$2:E$1994,""))</f>
        <v>法学</v>
      </c>
      <c r="K1922" s="6" t="str">
        <f t="array" ref="K1922">_xlfn.TEXTJOIN("、",TRUE,IF(E$2:E$1994=E1922,C$2:C$1994,""))</f>
        <v>法律事务、法律文秘、刑事执行、行政执行、司法警务、社区矫正、刑事侦查技术</v>
      </c>
    </row>
    <row r="1923" spans="1:11">
      <c r="A1923" s="49" t="s">
        <v>3558</v>
      </c>
      <c r="B1923" s="50" t="s">
        <v>63</v>
      </c>
      <c r="C1923" s="3" t="s">
        <v>64</v>
      </c>
      <c r="D1923" s="3" t="s">
        <v>49</v>
      </c>
      <c r="E1923" s="1" t="s">
        <v>50</v>
      </c>
      <c r="F1923" s="3" t="s">
        <v>15</v>
      </c>
      <c r="G1923" s="3" t="s">
        <v>16</v>
      </c>
      <c r="H1923" s="3" t="s">
        <v>15</v>
      </c>
      <c r="I1923" s="3"/>
      <c r="J1923" s="6" t="str">
        <f t="array" ref="J1923">_xlfn.TEXTJOIN("、",TRUE,IF(C$2:C$1994=C1923,E$2:E$1994,""))</f>
        <v>法学</v>
      </c>
      <c r="K1923" s="6" t="str">
        <f t="array" ref="K1923">_xlfn.TEXTJOIN("、",TRUE,IF(E$2:E$1994=E1923,C$2:C$1994,""))</f>
        <v>法律事务、法律文秘、刑事执行、行政执行、司法警务、社区矫正、刑事侦查技术</v>
      </c>
    </row>
    <row r="1924" ht="25.5" spans="1:11">
      <c r="A1924" s="49" t="s">
        <v>3559</v>
      </c>
      <c r="B1924" s="50" t="s">
        <v>380</v>
      </c>
      <c r="C1924" s="3" t="s">
        <v>381</v>
      </c>
      <c r="D1924" s="3" t="s">
        <v>306</v>
      </c>
      <c r="E1924" s="1" t="s">
        <v>307</v>
      </c>
      <c r="F1924" s="3" t="s">
        <v>264</v>
      </c>
      <c r="G1924" s="3" t="s">
        <v>265</v>
      </c>
      <c r="H1924" s="3" t="s">
        <v>264</v>
      </c>
      <c r="I1924" s="3"/>
      <c r="J1924" s="6" t="str">
        <f t="array" ref="J1924">_xlfn.TEXTJOIN("、",TRUE,IF(C$2:C$1994=C1924,E$2:E$1994,""))</f>
        <v>计算机科学与技术、软件工程、数据科学与大数据技术、网络工程</v>
      </c>
      <c r="K1924" s="6" t="str">
        <f t="array" ref="K1924">_xlfn.TEXTJOIN("、",TRUE,IF(E$2:E$1994=E1924,C$2:C$1994,""))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1925" spans="1:11">
      <c r="A1925" s="49" t="s">
        <v>3560</v>
      </c>
      <c r="B1925" s="50" t="s">
        <v>380</v>
      </c>
      <c r="C1925" s="3" t="s">
        <v>381</v>
      </c>
      <c r="D1925" s="3" t="s">
        <v>2172</v>
      </c>
      <c r="E1925" s="1" t="s">
        <v>2173</v>
      </c>
      <c r="F1925" s="3" t="s">
        <v>264</v>
      </c>
      <c r="G1925" s="3" t="s">
        <v>265</v>
      </c>
      <c r="H1925" s="3" t="s">
        <v>264</v>
      </c>
      <c r="I1925" s="3"/>
      <c r="J1925" s="6" t="str">
        <f t="array" ref="J1925">_xlfn.TEXTJOIN("、",TRUE,IF(C$2:C$1994=C1925,E$2:E$1994,""))</f>
        <v>计算机科学与技术、软件工程、数据科学与大数据技术、网络工程</v>
      </c>
      <c r="K1925" s="6" t="str">
        <f t="array" ref="K1925">_xlfn.TEXTJOIN("、",TRUE,IF(E$2:E$1994=E1925,C$2:C$1994,""))</f>
        <v>移动互联应用技术、计算机应用技术、计算机网络技术、软件技术、数字媒体技术、大数据技术、云计算技术应用、信息安全技术应用、虚拟现实技术应用、移动应用开发、动漫制作技术、通信软件技术、司法信息技术</v>
      </c>
    </row>
    <row r="1926" ht="25.5" spans="1:11">
      <c r="A1926" s="49" t="s">
        <v>3561</v>
      </c>
      <c r="B1926" s="50" t="s">
        <v>380</v>
      </c>
      <c r="C1926" s="3" t="s">
        <v>381</v>
      </c>
      <c r="D1926" s="3" t="s">
        <v>416</v>
      </c>
      <c r="E1926" s="1" t="s">
        <v>417</v>
      </c>
      <c r="F1926" s="3" t="s">
        <v>264</v>
      </c>
      <c r="G1926" s="3" t="s">
        <v>265</v>
      </c>
      <c r="H1926" s="3" t="s">
        <v>264</v>
      </c>
      <c r="I1926" s="3"/>
      <c r="J1926" s="6" t="str">
        <f t="array" ref="J1926">_xlfn.TEXTJOIN("、",TRUE,IF(C$2:C$1994=C1926,E$2:E$1994,""))</f>
        <v>计算机科学与技术、软件工程、数据科学与大数据技术、网络工程</v>
      </c>
      <c r="K1926" s="6" t="str">
        <f t="array" ref="K1926">_xlfn.TEXTJOIN("、",TRUE,IF(E$2:E$1994=E1926,C$2:C$1994,""))</f>
        <v>生态环境大数据技术、计算机应用技术、软件技术、大数据技术、司法信息技术、司法信息安全</v>
      </c>
    </row>
    <row r="1927" spans="1:11">
      <c r="A1927" s="49" t="s">
        <v>3562</v>
      </c>
      <c r="B1927" s="50" t="s">
        <v>380</v>
      </c>
      <c r="C1927" s="3" t="s">
        <v>381</v>
      </c>
      <c r="D1927" s="3" t="s">
        <v>384</v>
      </c>
      <c r="E1927" s="1" t="s">
        <v>385</v>
      </c>
      <c r="F1927" s="3" t="s">
        <v>264</v>
      </c>
      <c r="G1927" s="3" t="s">
        <v>265</v>
      </c>
      <c r="H1927" s="3" t="s">
        <v>264</v>
      </c>
      <c r="I1927" s="3"/>
      <c r="J1927" s="6" t="str">
        <f t="array" ref="J1927">_xlfn.TEXTJOIN("、",TRUE,IF(C$2:C$1994=C1927,E$2:E$1994,""))</f>
        <v>计算机科学与技术、软件工程、数据科学与大数据技术、网络工程</v>
      </c>
      <c r="K1927" s="6" t="str">
        <f t="array" ref="K1927">_xlfn.TEXTJOIN("、",TRUE,IF(E$2:E$1994=E1927,C$2:C$1994,""))</f>
        <v>城市轨道交通通信信号技术、物联网应用技术、移动互联应用技术、计算机应用技术、计算机网络技术、软件技术、云计算技术应用、信息安全技术应用、工业互联网技术、现代通信技术、现代移动通信技术、通信系统运行管理、智能互联网络技术、网络规划与优化技术、数字广播电视技术、司法信息技术</v>
      </c>
    </row>
    <row r="1928" ht="25.5" spans="1:11">
      <c r="A1928" s="49" t="s">
        <v>3563</v>
      </c>
      <c r="B1928" s="50" t="s">
        <v>382</v>
      </c>
      <c r="C1928" s="3" t="s">
        <v>383</v>
      </c>
      <c r="D1928" s="3" t="s">
        <v>306</v>
      </c>
      <c r="E1928" s="1" t="s">
        <v>307</v>
      </c>
      <c r="F1928" s="3" t="s">
        <v>264</v>
      </c>
      <c r="G1928" s="3" t="s">
        <v>265</v>
      </c>
      <c r="H1928" s="3" t="s">
        <v>264</v>
      </c>
      <c r="I1928" s="3"/>
      <c r="J1928" s="6" t="str">
        <f t="array" ref="J1928">_xlfn.TEXTJOIN("、",TRUE,IF(C$2:C$1994=C1928,E$2:E$1994,""))</f>
        <v>计算机科学与技术、数据科学与大数据技术、网络空间安全、信息安全</v>
      </c>
      <c r="K1928" s="6" t="str">
        <f t="array" ref="K1928">_xlfn.TEXTJOIN("、",TRUE,IF(E$2:E$1994=E1928,C$2:C$1994,""))</f>
        <v>动物营养与饲料、城市地质勘查、生态环境大数据技术、环境管理与评价、新能源材料应用技术、新型建筑材料技术、水利工程、水利水电建筑工程、水土保持技术、水环境智能监测与治理、工业产品质量检测技术、航空发动机制造技术、航空发动机维修技术、家具设计与制造、包装策划与设计、现代纺织技术、服装设计与工艺、数字化染整技术、药品质量与安全、飞机电子设备维修、城市轨道交通通信信号技术、物联网应用技术、智能产品开发与应用、计算机应用技术、计算机网络技术、软件技术、数字媒体技术、大数据技术、云计算技术应用、信息安全技术应用、人工智能技术应用、嵌入式技术应用、工业互联网技术、移动应用开发、动漫制作技术、智能互联网络技术、司法信息技术、司法信息安全</v>
      </c>
    </row>
    <row r="1929" ht="25.5" spans="1:11">
      <c r="A1929" s="49" t="s">
        <v>3564</v>
      </c>
      <c r="B1929" s="50" t="s">
        <v>382</v>
      </c>
      <c r="C1929" s="3" t="s">
        <v>383</v>
      </c>
      <c r="D1929" s="3" t="s">
        <v>416</v>
      </c>
      <c r="E1929" s="1" t="s">
        <v>417</v>
      </c>
      <c r="F1929" s="3" t="s">
        <v>264</v>
      </c>
      <c r="G1929" s="3" t="s">
        <v>265</v>
      </c>
      <c r="H1929" s="3" t="s">
        <v>264</v>
      </c>
      <c r="I1929" s="3"/>
      <c r="J1929" s="6" t="str">
        <f t="array" ref="J1929">_xlfn.TEXTJOIN("、",TRUE,IF(C$2:C$1994=C1929,E$2:E$1994,""))</f>
        <v>计算机科学与技术、数据科学与大数据技术、网络空间安全、信息安全</v>
      </c>
      <c r="K1929" s="6" t="str">
        <f t="array" ref="K1929">_xlfn.TEXTJOIN("、",TRUE,IF(E$2:E$1994=E1929,C$2:C$1994,""))</f>
        <v>生态环境大数据技术、计算机应用技术、软件技术、大数据技术、司法信息技术、司法信息安全</v>
      </c>
    </row>
    <row r="1930" ht="25.5" spans="1:11">
      <c r="A1930" s="49" t="s">
        <v>3565</v>
      </c>
      <c r="B1930" s="50" t="s">
        <v>382</v>
      </c>
      <c r="C1930" s="3" t="s">
        <v>383</v>
      </c>
      <c r="D1930" s="3" t="s">
        <v>2207</v>
      </c>
      <c r="E1930" s="1" t="s">
        <v>2208</v>
      </c>
      <c r="F1930" s="3" t="s">
        <v>264</v>
      </c>
      <c r="G1930" s="3" t="s">
        <v>265</v>
      </c>
      <c r="H1930" s="3" t="s">
        <v>264</v>
      </c>
      <c r="I1930" s="3"/>
      <c r="J1930" s="6" t="str">
        <f t="array" ref="J1930">_xlfn.TEXTJOIN("、",TRUE,IF(C$2:C$1994=C1930,E$2:E$1994,""))</f>
        <v>计算机科学与技术、数据科学与大数据技术、网络空间安全、信息安全</v>
      </c>
      <c r="K1930" s="6" t="str">
        <f t="array" ref="K1930">_xlfn.TEXTJOIN("、",TRUE,IF(E$2:E$1994=E1930,C$2:C$1994,""))</f>
        <v>计算机网络技术、信息安全技术应用、司法信息安全</v>
      </c>
    </row>
    <row r="1931" spans="1:11">
      <c r="A1931" s="49" t="s">
        <v>3566</v>
      </c>
      <c r="B1931" s="50" t="s">
        <v>382</v>
      </c>
      <c r="C1931" s="3" t="s">
        <v>383</v>
      </c>
      <c r="D1931" s="3" t="s">
        <v>2243</v>
      </c>
      <c r="E1931" s="1" t="s">
        <v>2244</v>
      </c>
      <c r="F1931" s="3" t="s">
        <v>264</v>
      </c>
      <c r="G1931" s="3" t="s">
        <v>265</v>
      </c>
      <c r="H1931" s="3" t="s">
        <v>264</v>
      </c>
      <c r="I1931" s="3"/>
      <c r="J1931" s="6" t="str">
        <f t="array" ref="J1931">_xlfn.TEXTJOIN("、",TRUE,IF(C$2:C$1994=C1931,E$2:E$1994,""))</f>
        <v>计算机科学与技术、数据科学与大数据技术、网络空间安全、信息安全</v>
      </c>
      <c r="K1931" s="6" t="str">
        <f t="array" ref="K1931">_xlfn.TEXTJOIN("、",TRUE,IF(E$2:E$1994=E1931,C$2:C$1994,""))</f>
        <v>信息安全技术应用、通信系统运行管理、司法信息安全</v>
      </c>
    </row>
    <row r="1932" spans="1:11">
      <c r="A1932" s="49" t="s">
        <v>3567</v>
      </c>
      <c r="B1932" s="50" t="s">
        <v>274</v>
      </c>
      <c r="C1932" s="3" t="s">
        <v>275</v>
      </c>
      <c r="D1932" s="3" t="s">
        <v>2468</v>
      </c>
      <c r="E1932" s="1" t="s">
        <v>2469</v>
      </c>
      <c r="F1932" s="3" t="s">
        <v>264</v>
      </c>
      <c r="G1932" s="3" t="s">
        <v>265</v>
      </c>
      <c r="H1932" s="3" t="s">
        <v>264</v>
      </c>
      <c r="I1932" s="3"/>
      <c r="J1932" s="6" t="str">
        <f t="array" ref="J1932">_xlfn.TEXTJOIN("、",TRUE,IF(C$2:C$1994=C1932,E$2:E$1994,""))</f>
        <v>心理学、应用心理学</v>
      </c>
      <c r="K1932" s="6" t="str">
        <f t="array" ref="K1932">_xlfn.TEXTJOIN("、",TRUE,IF(E$2:E$1994=E1932,C$2:C$1994,""))</f>
        <v>心理咨询、心理健康教育、罪犯心理测量与矫正技术</v>
      </c>
    </row>
    <row r="1933" spans="1:11">
      <c r="A1933" s="49" t="s">
        <v>3568</v>
      </c>
      <c r="B1933" s="50" t="s">
        <v>274</v>
      </c>
      <c r="C1933" s="3" t="s">
        <v>275</v>
      </c>
      <c r="D1933" s="3" t="s">
        <v>268</v>
      </c>
      <c r="E1933" s="1" t="s">
        <v>269</v>
      </c>
      <c r="F1933" s="3" t="s">
        <v>264</v>
      </c>
      <c r="G1933" s="3" t="s">
        <v>265</v>
      </c>
      <c r="H1933" s="3" t="s">
        <v>264</v>
      </c>
      <c r="I1933" s="3"/>
      <c r="J1933" s="6" t="str">
        <f t="array" ref="J1933">_xlfn.TEXTJOIN("、",TRUE,IF(C$2:C$1994=C1933,E$2:E$1994,""))</f>
        <v>心理学、应用心理学</v>
      </c>
      <c r="K1933" s="6" t="str">
        <f t="array" ref="K1933">_xlfn.TEXTJOIN("、",TRUE,IF(E$2:E$1994=E1933,C$2:C$1994,""))</f>
        <v>心理咨询、心理健康教育、罪犯心理测量与矫正技术</v>
      </c>
    </row>
    <row r="1934" spans="1:11">
      <c r="A1934" s="49" t="s">
        <v>3569</v>
      </c>
      <c r="B1934" s="50" t="s">
        <v>412</v>
      </c>
      <c r="C1934" s="3" t="s">
        <v>413</v>
      </c>
      <c r="D1934" s="3" t="s">
        <v>872</v>
      </c>
      <c r="E1934" s="1" t="s">
        <v>873</v>
      </c>
      <c r="F1934" s="3" t="s">
        <v>264</v>
      </c>
      <c r="G1934" s="3" t="s">
        <v>265</v>
      </c>
      <c r="H1934" s="3" t="s">
        <v>264</v>
      </c>
      <c r="I1934" s="3"/>
      <c r="J1934" s="6" t="str">
        <f t="array" ref="J1934">_xlfn.TEXTJOIN("、",TRUE,IF(C$2:C$1994=C1934,E$2:E$1994,""))</f>
        <v>安全工程、电子信息工程、物联网工程</v>
      </c>
      <c r="K1934" s="6" t="str">
        <f t="array" ref="K1934">_xlfn.TEXTJOIN("、",TRUE,IF(E$2:E$1994=E1934,C$2:C$1994,""))</f>
        <v>安全技术与管理、安全智能监测技术、应急救援技术、消防救援技术、建筑消防技术、民航安全技术管理、航空油料、安全防范技术、智能安防运营管理</v>
      </c>
    </row>
    <row r="1935" ht="25.5" spans="1:11">
      <c r="A1935" s="49" t="s">
        <v>3570</v>
      </c>
      <c r="B1935" s="50" t="s">
        <v>412</v>
      </c>
      <c r="C1935" s="3" t="s">
        <v>413</v>
      </c>
      <c r="D1935" s="3" t="s">
        <v>903</v>
      </c>
      <c r="E1935" s="1" t="s">
        <v>904</v>
      </c>
      <c r="F1935" s="3" t="s">
        <v>264</v>
      </c>
      <c r="G1935" s="3" t="s">
        <v>265</v>
      </c>
      <c r="H1935" s="3" t="s">
        <v>264</v>
      </c>
      <c r="I1935" s="3"/>
      <c r="J1935" s="6" t="str">
        <f t="array" ref="J1935">_xlfn.TEXTJOIN("、",TRUE,IF(C$2:C$1994=C1935,E$2:E$1994,""))</f>
        <v>安全工程、电子信息工程、物联网工程</v>
      </c>
      <c r="K1935" s="6" t="str">
        <f t="array" ref="K1935">_xlfn.TEXTJOIN("、",TRUE,IF(E$2:E$1994=E1935,C$2:C$1994,""))</f>
        <v>发电厂及电力系统、电力系统自动化技术、电力系统继电保护技术、输配电工程技术、供用电技术、光伏工程技术、建筑智能化工程技术、水电站设备安装与管理、数字化设计与制造技术、工业产品质量检测技术、电梯工程技术、机电一体化技术、智能控制技术、智能机器人技术、工业机器人技术、电气自动化技术、工业过程自动化技术、飞机机载设备装配调试技术、无人机应用技术、汽车电子技术、铁道供电技术、铁道信号自动控制、铁道通信与信息化技术、飞机机电设备维修、飞机电子设备维修、城市轨道交通通信信号技术、电子信息工程技术、物联网应用技术、应用电子技术、电子产品制造技术、移动互联应用技术、汽车智能技术、智能产品开发与应用、智能光电技术应用、嵌入式技术应用、现代通信技术、现代移动通信技术、通信工程设计与监理、网络规划与优化技术、电信服务与管理、微电子技术、安全防范技术</v>
      </c>
    </row>
    <row r="1936" spans="1:11">
      <c r="A1936" s="49" t="s">
        <v>3571</v>
      </c>
      <c r="B1936" s="50" t="s">
        <v>412</v>
      </c>
      <c r="C1936" s="3" t="s">
        <v>413</v>
      </c>
      <c r="D1936" s="3" t="s">
        <v>398</v>
      </c>
      <c r="E1936" s="1" t="s">
        <v>399</v>
      </c>
      <c r="F1936" s="3" t="s">
        <v>264</v>
      </c>
      <c r="G1936" s="3" t="s">
        <v>265</v>
      </c>
      <c r="H1936" s="3" t="s">
        <v>264</v>
      </c>
      <c r="I1936" s="3"/>
      <c r="J1936" s="6" t="str">
        <f t="array" ref="J1936">_xlfn.TEXTJOIN("、",TRUE,IF(C$2:C$1994=C1936,E$2:E$1994,""))</f>
        <v>安全工程、电子信息工程、物联网工程</v>
      </c>
      <c r="K1936" s="6" t="str">
        <f t="array" ref="K1936">_xlfn.TEXTJOIN("、",TRUE,IF(E$2:E$1994=E1936,C$2:C$1994,""))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1937" spans="1:11">
      <c r="A1937" s="49" t="s">
        <v>3572</v>
      </c>
      <c r="B1937" s="50" t="s">
        <v>414</v>
      </c>
      <c r="C1937" s="3" t="s">
        <v>415</v>
      </c>
      <c r="D1937" s="3" t="s">
        <v>872</v>
      </c>
      <c r="E1937" s="1" t="s">
        <v>873</v>
      </c>
      <c r="F1937" s="3" t="s">
        <v>264</v>
      </c>
      <c r="G1937" s="3" t="s">
        <v>265</v>
      </c>
      <c r="H1937" s="3" t="s">
        <v>264</v>
      </c>
      <c r="I1937" s="3"/>
      <c r="J1937" s="6" t="str">
        <f t="array" ref="J1937">_xlfn.TEXTJOIN("、",TRUE,IF(C$2:C$1994=C1937,E$2:E$1994,""))</f>
        <v>安全工程、物联网工程</v>
      </c>
      <c r="K1937" s="6" t="str">
        <f t="array" ref="K1937">_xlfn.TEXTJOIN("、",TRUE,IF(E$2:E$1994=E1937,C$2:C$1994,""))</f>
        <v>安全技术与管理、安全智能监测技术、应急救援技术、消防救援技术、建筑消防技术、民航安全技术管理、航空油料、安全防范技术、智能安防运营管理</v>
      </c>
    </row>
    <row r="1938" spans="1:11">
      <c r="A1938" s="49" t="s">
        <v>3573</v>
      </c>
      <c r="B1938" s="50" t="s">
        <v>414</v>
      </c>
      <c r="C1938" s="3" t="s">
        <v>415</v>
      </c>
      <c r="D1938" s="3" t="s">
        <v>398</v>
      </c>
      <c r="E1938" s="1" t="s">
        <v>399</v>
      </c>
      <c r="F1938" s="3" t="s">
        <v>264</v>
      </c>
      <c r="G1938" s="3" t="s">
        <v>265</v>
      </c>
      <c r="H1938" s="3" t="s">
        <v>264</v>
      </c>
      <c r="I1938" s="3"/>
      <c r="J1938" s="6" t="str">
        <f t="array" ref="J1938">_xlfn.TEXTJOIN("、",TRUE,IF(C$2:C$1994=C1938,E$2:E$1994,""))</f>
        <v>安全工程、物联网工程</v>
      </c>
      <c r="K1938" s="6" t="str">
        <f t="array" ref="K1938">_xlfn.TEXTJOIN("、",TRUE,IF(E$2:E$1994=E1938,C$2:C$1994,""))</f>
        <v>设施农业与装备、智能控制技术、工业机器人技术、工业互联网应用、无人机应用技术、智能交通技术、物联网应用技术、移动互联应用技术、智能产品开发与应用、计算机应用技术、计算机网络技术、软件技术、大数据技术、云计算技术应用、信息安全技术应用、工业互联网技术、移动应用开发、现代移动通信技术、智能互联网络技术、网络规划与优化技术、安全防范技术、智能安防运营管理</v>
      </c>
    </row>
    <row r="1939" ht="25.5" spans="1:11">
      <c r="A1939" s="49" t="s">
        <v>3574</v>
      </c>
      <c r="B1939" s="50" t="s">
        <v>3575</v>
      </c>
      <c r="C1939" s="3" t="s">
        <v>3548</v>
      </c>
      <c r="D1939" s="3" t="s">
        <v>678</v>
      </c>
      <c r="E1939" s="1" t="s">
        <v>679</v>
      </c>
      <c r="F1939" s="3" t="s">
        <v>15</v>
      </c>
      <c r="G1939" s="3" t="s">
        <v>16</v>
      </c>
      <c r="H1939" s="3" t="s">
        <v>15</v>
      </c>
      <c r="I1939" s="3"/>
      <c r="J1939" s="6" t="str">
        <f t="array" ref="J1939">_xlfn.TEXTJOIN("、",TRUE,IF(C$2:C$1994=C1939,E$2:E$1994,""))</f>
        <v>人力资源管理、社会工作</v>
      </c>
      <c r="K1939" s="6" t="str">
        <f t="array" ref="K1939">_xlfn.TEXTJOIN("、",TRUE,IF(E$2:E$1994=E1939,C$2:C$1994,""))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40" spans="1:11">
      <c r="A1940" s="49" t="s">
        <v>3576</v>
      </c>
      <c r="B1940" s="50" t="s">
        <v>3575</v>
      </c>
      <c r="C1940" s="3" t="s">
        <v>3548</v>
      </c>
      <c r="D1940" s="3" t="s">
        <v>3547</v>
      </c>
      <c r="E1940" s="1" t="s">
        <v>3548</v>
      </c>
      <c r="F1940" s="3" t="s">
        <v>15</v>
      </c>
      <c r="G1940" s="3" t="s">
        <v>16</v>
      </c>
      <c r="H1940" s="3" t="s">
        <v>15</v>
      </c>
      <c r="I1940" s="3"/>
      <c r="J1940" s="6" t="str">
        <f t="array" ref="J1940">_xlfn.TEXTJOIN("、",TRUE,IF(C$2:C$1994=C1940,E$2:E$1994,""))</f>
        <v>人力资源管理、社会工作</v>
      </c>
      <c r="K1940" s="6" t="str">
        <f t="array" ref="K1940">_xlfn.TEXTJOIN("、",TRUE,IF(E$2:E$1994=E1940,C$2:C$1994,""))</f>
        <v>行政执行、司法警务、社会工作、党务工作、社区管理与服务、智慧健康养老服务与管理</v>
      </c>
    </row>
    <row r="1941" ht="25.5" spans="1:11">
      <c r="A1941" s="49" t="s">
        <v>3577</v>
      </c>
      <c r="B1941" s="50" t="s">
        <v>41</v>
      </c>
      <c r="C1941" s="3" t="s">
        <v>42</v>
      </c>
      <c r="D1941" s="3" t="s">
        <v>1239</v>
      </c>
      <c r="E1941" s="1" t="s">
        <v>1240</v>
      </c>
      <c r="F1941" s="3" t="s">
        <v>15</v>
      </c>
      <c r="G1941" s="3" t="s">
        <v>16</v>
      </c>
      <c r="H1941" s="3" t="s">
        <v>15</v>
      </c>
      <c r="I1941" s="3"/>
      <c r="J1941" s="6" t="str">
        <f t="array" ref="J1941">_xlfn.TEXTJOIN("、",TRUE,IF(C$2:C$1994=C1941,E$2:E$1994,""))</f>
        <v>公共事业管理、社会工作、思想政治教育、行政管理</v>
      </c>
      <c r="K1941" s="6" t="str">
        <f t="array" ref="K1941">_xlfn.TEXTJOIN("、",TRUE,IF(E$2:E$1994=E1941,C$2:C$1994,""))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42" spans="1:11">
      <c r="A1942" s="49" t="s">
        <v>3578</v>
      </c>
      <c r="B1942" s="50" t="s">
        <v>41</v>
      </c>
      <c r="C1942" s="3" t="s">
        <v>42</v>
      </c>
      <c r="D1942" s="3" t="s">
        <v>3547</v>
      </c>
      <c r="E1942" s="1" t="s">
        <v>3548</v>
      </c>
      <c r="F1942" s="3" t="s">
        <v>15</v>
      </c>
      <c r="G1942" s="3" t="s">
        <v>16</v>
      </c>
      <c r="H1942" s="3" t="s">
        <v>15</v>
      </c>
      <c r="I1942" s="3"/>
      <c r="J1942" s="6" t="str">
        <f t="array" ref="J1942">_xlfn.TEXTJOIN("、",TRUE,IF(C$2:C$1994=C1942,E$2:E$1994,""))</f>
        <v>公共事业管理、社会工作、思想政治教育、行政管理</v>
      </c>
      <c r="K1942" s="6" t="str">
        <f t="array" ref="K1942">_xlfn.TEXTJOIN("、",TRUE,IF(E$2:E$1994=E1942,C$2:C$1994,""))</f>
        <v>行政执行、司法警务、社会工作、党务工作、社区管理与服务、智慧健康养老服务与管理</v>
      </c>
    </row>
    <row r="1943" ht="25.5" spans="1:11">
      <c r="A1943" s="49" t="s">
        <v>3579</v>
      </c>
      <c r="B1943" s="50" t="s">
        <v>41</v>
      </c>
      <c r="C1943" s="3" t="s">
        <v>42</v>
      </c>
      <c r="D1943" s="3" t="s">
        <v>35</v>
      </c>
      <c r="E1943" s="1" t="s">
        <v>36</v>
      </c>
      <c r="F1943" s="3" t="s">
        <v>15</v>
      </c>
      <c r="G1943" s="3" t="s">
        <v>16</v>
      </c>
      <c r="H1943" s="3" t="s">
        <v>15</v>
      </c>
      <c r="I1943" s="3"/>
      <c r="J1943" s="6" t="str">
        <f t="array" ref="J1943">_xlfn.TEXTJOIN("、",TRUE,IF(C$2:C$1994=C1943,E$2:E$1994,""))</f>
        <v>公共事业管理、社会工作、思想政治教育、行政管理</v>
      </c>
      <c r="K1943" s="6" t="str">
        <f t="array" ref="K1943">_xlfn.TEXTJOIN("、",TRUE,IF(E$2:E$1994=E1943,C$2:C$1994,""))</f>
        <v>小学教育、小学道德与法治教育、党务工作</v>
      </c>
    </row>
    <row r="1944" spans="1:11">
      <c r="A1944" s="49" t="s">
        <v>3580</v>
      </c>
      <c r="B1944" s="50" t="s">
        <v>41</v>
      </c>
      <c r="C1944" s="3" t="s">
        <v>42</v>
      </c>
      <c r="D1944" s="3" t="s">
        <v>2432</v>
      </c>
      <c r="E1944" s="1" t="s">
        <v>2433</v>
      </c>
      <c r="F1944" s="3" t="s">
        <v>15</v>
      </c>
      <c r="G1944" s="3" t="s">
        <v>16</v>
      </c>
      <c r="H1944" s="3" t="s">
        <v>15</v>
      </c>
      <c r="I1944" s="3"/>
      <c r="J1944" s="6" t="str">
        <f t="array" ref="J1944">_xlfn.TEXTJOIN("、",TRUE,IF(C$2:C$1994=C1944,E$2:E$1994,""))</f>
        <v>公共事业管理、社会工作、思想政治教育、行政管理</v>
      </c>
      <c r="K1944" s="6" t="str">
        <f t="array" ref="K1944">_xlfn.TEXTJOIN("、",TRUE,IF(E$2:E$1994=E1944,C$2:C$1994,""))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45" ht="25.5" spans="1:11">
      <c r="A1945" s="49" t="s">
        <v>3581</v>
      </c>
      <c r="B1945" s="50" t="s">
        <v>3582</v>
      </c>
      <c r="C1945" s="3" t="s">
        <v>3583</v>
      </c>
      <c r="D1945" s="3" t="s">
        <v>1239</v>
      </c>
      <c r="E1945" s="1" t="s">
        <v>1240</v>
      </c>
      <c r="F1945" s="3" t="s">
        <v>15</v>
      </c>
      <c r="G1945" s="3" t="s">
        <v>16</v>
      </c>
      <c r="H1945" s="3" t="s">
        <v>15</v>
      </c>
      <c r="I1945" s="3"/>
      <c r="J1945" s="6" t="str">
        <f t="array" ref="J1945">_xlfn.TEXTJOIN("、",TRUE,IF(C$2:C$1994=C1945,E$2:E$1994,""))</f>
        <v>公共事业管理、人力资源管理、社会工作、行政管理</v>
      </c>
      <c r="K1945" s="6" t="str">
        <f t="array" ref="K1945">_xlfn.TEXTJOIN("、",TRUE,IF(E$2:E$1994=E1945,C$2:C$1994,""))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46" ht="25.5" spans="1:11">
      <c r="A1946" s="49" t="s">
        <v>3584</v>
      </c>
      <c r="B1946" s="50" t="s">
        <v>3582</v>
      </c>
      <c r="C1946" s="3" t="s">
        <v>3583</v>
      </c>
      <c r="D1946" s="3" t="s">
        <v>678</v>
      </c>
      <c r="E1946" s="1" t="s">
        <v>679</v>
      </c>
      <c r="F1946" s="3" t="s">
        <v>15</v>
      </c>
      <c r="G1946" s="3" t="s">
        <v>16</v>
      </c>
      <c r="H1946" s="3" t="s">
        <v>15</v>
      </c>
      <c r="I1946" s="3"/>
      <c r="J1946" s="6" t="str">
        <f t="array" ref="J1946">_xlfn.TEXTJOIN("、",TRUE,IF(C$2:C$1994=C1946,E$2:E$1994,""))</f>
        <v>公共事业管理、人力资源管理、社会工作、行政管理</v>
      </c>
      <c r="K1946" s="6" t="str">
        <f t="array" ref="K1946">_xlfn.TEXTJOIN("、",TRUE,IF(E$2:E$1994=E1946,C$2:C$1994,""))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47" spans="1:11">
      <c r="A1947" s="49" t="s">
        <v>3585</v>
      </c>
      <c r="B1947" s="50" t="s">
        <v>3582</v>
      </c>
      <c r="C1947" s="3" t="s">
        <v>3583</v>
      </c>
      <c r="D1947" s="3" t="s">
        <v>3547</v>
      </c>
      <c r="E1947" s="1" t="s">
        <v>3548</v>
      </c>
      <c r="F1947" s="3" t="s">
        <v>15</v>
      </c>
      <c r="G1947" s="3" t="s">
        <v>16</v>
      </c>
      <c r="H1947" s="3" t="s">
        <v>15</v>
      </c>
      <c r="I1947" s="3"/>
      <c r="J1947" s="6" t="str">
        <f t="array" ref="J1947">_xlfn.TEXTJOIN("、",TRUE,IF(C$2:C$1994=C1947,E$2:E$1994,""))</f>
        <v>公共事业管理、人力资源管理、社会工作、行政管理</v>
      </c>
      <c r="K1947" s="6" t="str">
        <f t="array" ref="K1947">_xlfn.TEXTJOIN("、",TRUE,IF(E$2:E$1994=E1947,C$2:C$1994,""))</f>
        <v>行政执行、司法警务、社会工作、党务工作、社区管理与服务、智慧健康养老服务与管理</v>
      </c>
    </row>
    <row r="1948" spans="1:11">
      <c r="A1948" s="49" t="s">
        <v>3586</v>
      </c>
      <c r="B1948" s="50" t="s">
        <v>3582</v>
      </c>
      <c r="C1948" s="3" t="s">
        <v>3583</v>
      </c>
      <c r="D1948" s="3" t="s">
        <v>2432</v>
      </c>
      <c r="E1948" s="1" t="s">
        <v>2433</v>
      </c>
      <c r="F1948" s="3" t="s">
        <v>15</v>
      </c>
      <c r="G1948" s="3" t="s">
        <v>16</v>
      </c>
      <c r="H1948" s="3" t="s">
        <v>15</v>
      </c>
      <c r="I1948" s="3"/>
      <c r="J1948" s="6" t="str">
        <f t="array" ref="J1948">_xlfn.TEXTJOIN("、",TRUE,IF(C$2:C$1994=C1948,E$2:E$1994,""))</f>
        <v>公共事业管理、人力资源管理、社会工作、行政管理</v>
      </c>
      <c r="K1948" s="6" t="str">
        <f t="array" ref="K1948">_xlfn.TEXTJOIN("、",TRUE,IF(E$2:E$1994=E1948,C$2:C$1994,""))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49" ht="25.5" spans="1:11">
      <c r="A1949" s="49" t="s">
        <v>3587</v>
      </c>
      <c r="B1949" s="50" t="s">
        <v>3588</v>
      </c>
      <c r="C1949" s="3" t="s">
        <v>679</v>
      </c>
      <c r="D1949" s="3" t="s">
        <v>678</v>
      </c>
      <c r="E1949" s="1" t="s">
        <v>679</v>
      </c>
      <c r="F1949" s="3" t="s">
        <v>15</v>
      </c>
      <c r="G1949" s="3" t="s">
        <v>16</v>
      </c>
      <c r="H1949" s="3" t="s">
        <v>15</v>
      </c>
      <c r="I1949" s="3"/>
      <c r="J1949" s="6" t="str">
        <f t="array" ref="J1949">_xlfn.TEXTJOIN("、",TRUE,IF(C$2:C$1994=C1949,E$2:E$1994,""))</f>
        <v>人力资源管理、行政管理</v>
      </c>
      <c r="K1949" s="6" t="str">
        <f t="array" ref="K1949">_xlfn.TEXTJOIN("、",TRUE,IF(E$2:E$1994=E1949,C$2:C$1994,""))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50" spans="1:11">
      <c r="A1950" s="49" t="s">
        <v>3589</v>
      </c>
      <c r="B1950" s="50" t="s">
        <v>3588</v>
      </c>
      <c r="C1950" s="3" t="s">
        <v>679</v>
      </c>
      <c r="D1950" s="3" t="s">
        <v>2432</v>
      </c>
      <c r="E1950" s="1" t="s">
        <v>2433</v>
      </c>
      <c r="F1950" s="3" t="s">
        <v>15</v>
      </c>
      <c r="G1950" s="3" t="s">
        <v>16</v>
      </c>
      <c r="H1950" s="3" t="s">
        <v>15</v>
      </c>
      <c r="I1950" s="3"/>
      <c r="J1950" s="6" t="str">
        <f t="array" ref="J1950">_xlfn.TEXTJOIN("、",TRUE,IF(C$2:C$1994=C1950,E$2:E$1994,""))</f>
        <v>人力资源管理、行政管理</v>
      </c>
      <c r="K1950" s="6" t="str">
        <f t="array" ref="K1950">_xlfn.TEXTJOIN("、",TRUE,IF(E$2:E$1994=E1950,C$2:C$1994,""))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51" spans="1:11">
      <c r="A1951" s="49" t="s">
        <v>3590</v>
      </c>
      <c r="B1951" s="50" t="s">
        <v>3591</v>
      </c>
      <c r="C1951" s="3" t="s">
        <v>3592</v>
      </c>
      <c r="D1951" s="3" t="s">
        <v>3593</v>
      </c>
      <c r="E1951" s="1" t="s">
        <v>3594</v>
      </c>
      <c r="F1951" s="3" t="s">
        <v>15</v>
      </c>
      <c r="G1951" s="3" t="s">
        <v>16</v>
      </c>
      <c r="H1951" s="3" t="s">
        <v>15</v>
      </c>
      <c r="I1951" s="3"/>
      <c r="J1951" s="6" t="str">
        <f t="array" ref="J1951">_xlfn.TEXTJOIN("、",TRUE,IF(C$2:C$1994=C1951,E$2:E$1994,""))</f>
        <v>公共关系学、公共事业管理、网络与新媒体、网络与新媒体、信息管理与信息系统</v>
      </c>
      <c r="K1951" s="6" t="str">
        <f t="array" ref="K1951">_xlfn.TEXTJOIN("、",TRUE,IF(E$2:E$1994=E1951,C$2:C$1994,""))</f>
        <v>网络舆情监测</v>
      </c>
    </row>
    <row r="1952" ht="25.5" spans="1:11">
      <c r="A1952" s="49" t="s">
        <v>3595</v>
      </c>
      <c r="B1952" s="50" t="s">
        <v>3591</v>
      </c>
      <c r="C1952" s="3" t="s">
        <v>3592</v>
      </c>
      <c r="D1952" s="3" t="s">
        <v>1239</v>
      </c>
      <c r="E1952" s="1" t="s">
        <v>1240</v>
      </c>
      <c r="F1952" s="3" t="s">
        <v>15</v>
      </c>
      <c r="G1952" s="3" t="s">
        <v>16</v>
      </c>
      <c r="H1952" s="3" t="s">
        <v>15</v>
      </c>
      <c r="I1952" s="3"/>
      <c r="J1952" s="6" t="str">
        <f t="array" ref="J1952">_xlfn.TEXTJOIN("、",TRUE,IF(C$2:C$1994=C1952,E$2:E$1994,""))</f>
        <v>公共关系学、公共事业管理、网络与新媒体、网络与新媒体、信息管理与信息系统</v>
      </c>
      <c r="K1952" s="6" t="str">
        <f t="array" ref="K1952">_xlfn.TEXTJOIN("、",TRUE,IF(E$2:E$1994=E1952,C$2:C$1994,""))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53" ht="25.5" spans="1:11">
      <c r="A1953" s="49" t="s">
        <v>3596</v>
      </c>
      <c r="B1953" s="50" t="s">
        <v>3591</v>
      </c>
      <c r="C1953" s="3" t="s">
        <v>3592</v>
      </c>
      <c r="D1953" s="3" t="s">
        <v>3104</v>
      </c>
      <c r="E1953" s="1" t="s">
        <v>3105</v>
      </c>
      <c r="F1953" s="3" t="s">
        <v>15</v>
      </c>
      <c r="G1953" s="3" t="s">
        <v>16</v>
      </c>
      <c r="H1953" s="3" t="s">
        <v>15</v>
      </c>
      <c r="I1953" s="3"/>
      <c r="J1953" s="6" t="str">
        <f t="array" ref="J1953">_xlfn.TEXTJOIN("、",TRUE,IF(C$2:C$1994=C1953,E$2:E$1994,""))</f>
        <v>公共关系学、公共事业管理、网络与新媒体、网络与新媒体、信息管理与信息系统</v>
      </c>
      <c r="K1953" s="6" t="str">
        <f t="array" ref="K1953">_xlfn.TEXTJOIN("、",TRUE,IF(E$2:E$1994=E1953,C$2:C$1994,""))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954" ht="25.5" spans="1:11">
      <c r="A1954" s="49" t="s">
        <v>3597</v>
      </c>
      <c r="B1954" s="50" t="s">
        <v>3591</v>
      </c>
      <c r="C1954" s="3" t="s">
        <v>3592</v>
      </c>
      <c r="D1954" s="3" t="s">
        <v>3107</v>
      </c>
      <c r="E1954" s="1" t="s">
        <v>3105</v>
      </c>
      <c r="F1954" s="3" t="s">
        <v>15</v>
      </c>
      <c r="G1954" s="3" t="s">
        <v>16</v>
      </c>
      <c r="H1954" s="3" t="s">
        <v>15</v>
      </c>
      <c r="I1954" s="3" t="s">
        <v>659</v>
      </c>
      <c r="J1954" s="6" t="str">
        <f t="array" ref="J1954">_xlfn.TEXTJOIN("、",TRUE,IF(C$2:C$1994=C1954,E$2:E$1994,""))</f>
        <v>公共关系学、公共事业管理、网络与新媒体、网络与新媒体、信息管理与信息系统</v>
      </c>
      <c r="K1954" s="6" t="str">
        <f t="array" ref="K1954">_xlfn.TEXTJOIN("、",TRUE,IF(E$2:E$1994=E1954,C$2:C$1994,""))</f>
        <v>时尚表演与传播、时尚表演与传播、文化创意与策划、文化创意与策划、文化产业经营与管理、文化产业经营与管理、网络新闻与传播、网络新闻与传播、出版策划与编辑、出版策划与编辑、出版商务、出版商务、广播影视节目制作、广播影视节目制作、影视编导、影视编导、影视多媒体技术、影视多媒体技术、融媒体技术与运营、融媒体技术与运营、网络直播与运营、网络直播与运营、传播与策划、传播与策划、中文、中文、网络舆情监测、网络舆情监测</v>
      </c>
    </row>
    <row r="1955" ht="25.5" spans="1:11">
      <c r="A1955" s="49" t="s">
        <v>3598</v>
      </c>
      <c r="B1955" s="50" t="s">
        <v>3591</v>
      </c>
      <c r="C1955" s="3" t="s">
        <v>3592</v>
      </c>
      <c r="D1955" s="3" t="s">
        <v>1115</v>
      </c>
      <c r="E1955" s="1" t="s">
        <v>1116</v>
      </c>
      <c r="F1955" s="3" t="s">
        <v>15</v>
      </c>
      <c r="G1955" s="3" t="s">
        <v>16</v>
      </c>
      <c r="H1955" s="3" t="s">
        <v>15</v>
      </c>
      <c r="I1955" s="3"/>
      <c r="J1955" s="6" t="str">
        <f t="array" ref="J1955">_xlfn.TEXTJOIN("、",TRUE,IF(C$2:C$1994=C1955,E$2:E$1994,""))</f>
        <v>公共关系学、公共事业管理、网络与新媒体、网络与新媒体、信息管理与信息系统</v>
      </c>
      <c r="K1955" s="6" t="str">
        <f t="array" ref="K1955">_xlfn.TEXTJOIN("、",TRUE,IF(E$2:E$1994=E1955,C$2:C$1994,""))</f>
        <v>智慧城市管理技术、卫生信息管理、会计信息管理、图书档案管理、网络舆情监测</v>
      </c>
    </row>
    <row r="1956" ht="25.5" spans="1:11">
      <c r="A1956" s="49" t="s">
        <v>3599</v>
      </c>
      <c r="B1956" s="50" t="s">
        <v>3600</v>
      </c>
      <c r="C1956" s="3" t="s">
        <v>3601</v>
      </c>
      <c r="D1956" s="3" t="s">
        <v>1239</v>
      </c>
      <c r="E1956" s="1" t="s">
        <v>1240</v>
      </c>
      <c r="F1956" s="3" t="s">
        <v>15</v>
      </c>
      <c r="G1956" s="3" t="s">
        <v>16</v>
      </c>
      <c r="H1956" s="3" t="s">
        <v>15</v>
      </c>
      <c r="I1956" s="3"/>
      <c r="J1956" s="6" t="str">
        <f t="array" ref="J1956">_xlfn.TEXTJOIN("、",TRUE,IF(C$2:C$1994=C1956,E$2:E$1994,""))</f>
        <v>公共事业管理、劳动与社会保障、人力资源管理、行政管理</v>
      </c>
      <c r="K1956" s="6" t="str">
        <f t="array" ref="K1956">_xlfn.TEXTJOIN("、",TRUE,IF(E$2:E$1994=E1956,C$2:C$1994,""))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57" ht="25.5" spans="1:11">
      <c r="A1957" s="49" t="s">
        <v>3602</v>
      </c>
      <c r="B1957" s="50" t="s">
        <v>3600</v>
      </c>
      <c r="C1957" s="3" t="s">
        <v>3601</v>
      </c>
      <c r="D1957" s="3" t="s">
        <v>3603</v>
      </c>
      <c r="E1957" s="1" t="s">
        <v>3604</v>
      </c>
      <c r="F1957" s="3" t="s">
        <v>15</v>
      </c>
      <c r="G1957" s="3" t="s">
        <v>16</v>
      </c>
      <c r="H1957" s="3" t="s">
        <v>15</v>
      </c>
      <c r="I1957" s="3"/>
      <c r="J1957" s="6" t="str">
        <f t="array" ref="J1957">_xlfn.TEXTJOIN("、",TRUE,IF(C$2:C$1994=C1957,E$2:E$1994,""))</f>
        <v>公共事业管理、劳动与社会保障、人力资源管理、行政管理</v>
      </c>
      <c r="K1957" s="6" t="str">
        <f t="array" ref="K1957">_xlfn.TEXTJOIN("、",TRUE,IF(E$2:E$1994=E1957,C$2:C$1994,""))</f>
        <v>公共事务管理、职业指导与服务、现代家政服务与管理</v>
      </c>
    </row>
    <row r="1958" ht="25.5" spans="1:11">
      <c r="A1958" s="49" t="s">
        <v>3605</v>
      </c>
      <c r="B1958" s="50" t="s">
        <v>3600</v>
      </c>
      <c r="C1958" s="3" t="s">
        <v>3601</v>
      </c>
      <c r="D1958" s="3" t="s">
        <v>678</v>
      </c>
      <c r="E1958" s="1" t="s">
        <v>679</v>
      </c>
      <c r="F1958" s="3" t="s">
        <v>15</v>
      </c>
      <c r="G1958" s="3" t="s">
        <v>16</v>
      </c>
      <c r="H1958" s="3" t="s">
        <v>15</v>
      </c>
      <c r="I1958" s="3"/>
      <c r="J1958" s="6" t="str">
        <f t="array" ref="J1958">_xlfn.TEXTJOIN("、",TRUE,IF(C$2:C$1994=C1958,E$2:E$1994,""))</f>
        <v>公共事业管理、劳动与社会保障、人力资源管理、行政管理</v>
      </c>
      <c r="K1958" s="6" t="str">
        <f t="array" ref="K1958">_xlfn.TEXTJOIN("、",TRUE,IF(E$2:E$1994=E1958,C$2:C$1994,""))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59" spans="1:11">
      <c r="A1959" s="49" t="s">
        <v>3606</v>
      </c>
      <c r="B1959" s="50" t="s">
        <v>3600</v>
      </c>
      <c r="C1959" s="3" t="s">
        <v>3601</v>
      </c>
      <c r="D1959" s="3" t="s">
        <v>2432</v>
      </c>
      <c r="E1959" s="1" t="s">
        <v>2433</v>
      </c>
      <c r="F1959" s="3" t="s">
        <v>15</v>
      </c>
      <c r="G1959" s="3" t="s">
        <v>16</v>
      </c>
      <c r="H1959" s="3" t="s">
        <v>15</v>
      </c>
      <c r="I1959" s="3"/>
      <c r="J1959" s="6" t="str">
        <f t="array" ref="J1959">_xlfn.TEXTJOIN("、",TRUE,IF(C$2:C$1994=C1959,E$2:E$1994,""))</f>
        <v>公共事业管理、劳动与社会保障、人力资源管理、行政管理</v>
      </c>
      <c r="K1959" s="6" t="str">
        <f t="array" ref="K1959">_xlfn.TEXTJOIN("、",TRUE,IF(E$2:E$1994=E1959,C$2:C$1994,""))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60" spans="1:11">
      <c r="A1960" s="49" t="s">
        <v>3607</v>
      </c>
      <c r="B1960" s="50" t="s">
        <v>3608</v>
      </c>
      <c r="C1960" s="3" t="s">
        <v>2433</v>
      </c>
      <c r="D1960" s="3" t="s">
        <v>3540</v>
      </c>
      <c r="E1960" s="1" t="s">
        <v>3541</v>
      </c>
      <c r="F1960" s="3" t="s">
        <v>15</v>
      </c>
      <c r="G1960" s="3" t="s">
        <v>16</v>
      </c>
      <c r="H1960" s="3" t="s">
        <v>15</v>
      </c>
      <c r="I1960" s="3"/>
      <c r="J1960" s="6" t="str">
        <f t="array" ref="J1960">_xlfn.TEXTJOIN("、",TRUE,IF(C$2:C$1994=C1960,E$2:E$1994,""))</f>
        <v>秘书学、人力资源管理、行政管理</v>
      </c>
      <c r="K1960" s="6" t="str">
        <f t="array" ref="K1960">_xlfn.TEXTJOIN("、",TRUE,IF(E$2:E$1994=E1960,C$2:C$1994,""))</f>
        <v>法律文秘、行政管理、现代文秘</v>
      </c>
    </row>
    <row r="1961" ht="25.5" spans="1:11">
      <c r="A1961" s="49" t="s">
        <v>3609</v>
      </c>
      <c r="B1961" s="50" t="s">
        <v>3608</v>
      </c>
      <c r="C1961" s="3" t="s">
        <v>2433</v>
      </c>
      <c r="D1961" s="3" t="s">
        <v>678</v>
      </c>
      <c r="E1961" s="1" t="s">
        <v>679</v>
      </c>
      <c r="F1961" s="3" t="s">
        <v>15</v>
      </c>
      <c r="G1961" s="3" t="s">
        <v>16</v>
      </c>
      <c r="H1961" s="3" t="s">
        <v>15</v>
      </c>
      <c r="I1961" s="3"/>
      <c r="J1961" s="6" t="str">
        <f t="array" ref="J1961">_xlfn.TEXTJOIN("、",TRUE,IF(C$2:C$1994=C1961,E$2:E$1994,""))</f>
        <v>秘书学、人力资源管理、行政管理</v>
      </c>
      <c r="K1961" s="6" t="str">
        <f t="array" ref="K1961">_xlfn.TEXTJOIN("、",TRUE,IF(E$2:E$1994=E1961,C$2:C$1994,""))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62" spans="1:11">
      <c r="A1962" s="49" t="s">
        <v>3610</v>
      </c>
      <c r="B1962" s="50" t="s">
        <v>3608</v>
      </c>
      <c r="C1962" s="3" t="s">
        <v>2433</v>
      </c>
      <c r="D1962" s="3" t="s">
        <v>2432</v>
      </c>
      <c r="E1962" s="1" t="s">
        <v>2433</v>
      </c>
      <c r="F1962" s="3" t="s">
        <v>15</v>
      </c>
      <c r="G1962" s="3" t="s">
        <v>16</v>
      </c>
      <c r="H1962" s="3" t="s">
        <v>15</v>
      </c>
      <c r="I1962" s="3"/>
      <c r="J1962" s="6" t="str">
        <f t="array" ref="J1962">_xlfn.TEXTJOIN("、",TRUE,IF(C$2:C$1994=C1962,E$2:E$1994,""))</f>
        <v>秘书学、人力资源管理、行政管理</v>
      </c>
      <c r="K1962" s="6" t="str">
        <f t="array" ref="K1962">_xlfn.TEXTJOIN("、",TRUE,IF(E$2:E$1994=E1962,C$2:C$1994,""))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63" ht="25.5" spans="1:11">
      <c r="A1963" s="49" t="s">
        <v>3611</v>
      </c>
      <c r="B1963" s="50" t="s">
        <v>3612</v>
      </c>
      <c r="C1963" s="3" t="s">
        <v>3613</v>
      </c>
      <c r="D1963" s="3" t="s">
        <v>3603</v>
      </c>
      <c r="E1963" s="1" t="s">
        <v>3604</v>
      </c>
      <c r="F1963" s="3" t="s">
        <v>15</v>
      </c>
      <c r="G1963" s="3" t="s">
        <v>16</v>
      </c>
      <c r="H1963" s="3" t="s">
        <v>15</v>
      </c>
      <c r="I1963" s="3"/>
      <c r="J1963" s="6" t="str">
        <f t="array" ref="J1963">_xlfn.TEXTJOIN("、",TRUE,IF(C$2:C$1994=C1963,E$2:E$1994,""))</f>
        <v>劳动与社会保障、人力资源管理</v>
      </c>
      <c r="K1963" s="6" t="str">
        <f t="array" ref="K1963">_xlfn.TEXTJOIN("、",TRUE,IF(E$2:E$1994=E1963,C$2:C$1994,""))</f>
        <v>公共事务管理、职业指导与服务、现代家政服务与管理</v>
      </c>
    </row>
    <row r="1964" ht="25.5" spans="1:11">
      <c r="A1964" s="49" t="s">
        <v>3614</v>
      </c>
      <c r="B1964" s="50" t="s">
        <v>3612</v>
      </c>
      <c r="C1964" s="3" t="s">
        <v>3613</v>
      </c>
      <c r="D1964" s="3" t="s">
        <v>678</v>
      </c>
      <c r="E1964" s="1" t="s">
        <v>679</v>
      </c>
      <c r="F1964" s="3" t="s">
        <v>15</v>
      </c>
      <c r="G1964" s="3" t="s">
        <v>16</v>
      </c>
      <c r="H1964" s="3" t="s">
        <v>15</v>
      </c>
      <c r="I1964" s="3"/>
      <c r="J1964" s="6" t="str">
        <f t="array" ref="J1964">_xlfn.TEXTJOIN("、",TRUE,IF(C$2:C$1994=C1964,E$2:E$1994,""))</f>
        <v>劳动与社会保障、人力资源管理</v>
      </c>
      <c r="K1964" s="6" t="str">
        <f t="array" ref="K1964">_xlfn.TEXTJOIN("、",TRUE,IF(E$2:E$1994=E1964,C$2:C$1994,""))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65" spans="1:11">
      <c r="A1965" s="49" t="s">
        <v>3615</v>
      </c>
      <c r="B1965" s="50" t="s">
        <v>232</v>
      </c>
      <c r="C1965" s="3" t="s">
        <v>233</v>
      </c>
      <c r="D1965" s="3" t="s">
        <v>2653</v>
      </c>
      <c r="E1965" s="1" t="s">
        <v>2654</v>
      </c>
      <c r="F1965" s="3" t="s">
        <v>15</v>
      </c>
      <c r="G1965" s="3" t="s">
        <v>16</v>
      </c>
      <c r="H1965" s="3" t="s">
        <v>15</v>
      </c>
      <c r="I1965" s="3"/>
      <c r="J1965" s="6" t="str">
        <f t="array" ref="J1965">_xlfn.TEXTJOIN("、",TRUE,IF(C$2:C$1994=C1965,E$2:E$1994,""))</f>
        <v>管理科学、家政学、健康服务与管理、酒店管理、劳动与社会保障、旅游管理、旅游管理、人力资源管理、物业管理、养老服务管理</v>
      </c>
      <c r="K1965" s="6" t="str">
        <f t="array" ref="K1965">_xlfn.TEXTJOIN("、",TRUE,IF(E$2:E$1994=E1965,C$2:C$1994,""))</f>
        <v>工商企业管理、商务管理、中小企业创业与经营、现代物流管理、智慧景区开发与管理、公共文化服务与管理、图书档案管理、现代家政服务与管理</v>
      </c>
    </row>
    <row r="1966" spans="1:11">
      <c r="A1966" s="49" t="s">
        <v>3616</v>
      </c>
      <c r="B1966" s="50" t="s">
        <v>232</v>
      </c>
      <c r="C1966" s="3" t="s">
        <v>233</v>
      </c>
      <c r="D1966" s="3" t="s">
        <v>2463</v>
      </c>
      <c r="E1966" s="1" t="s">
        <v>2464</v>
      </c>
      <c r="F1966" s="3" t="s">
        <v>15</v>
      </c>
      <c r="G1966" s="3" t="s">
        <v>16</v>
      </c>
      <c r="H1966" s="3" t="s">
        <v>15</v>
      </c>
      <c r="I1966" s="3"/>
      <c r="J1966" s="6" t="str">
        <f t="array" ref="J1966">_xlfn.TEXTJOIN("、",TRUE,IF(C$2:C$1994=C1966,E$2:E$1994,""))</f>
        <v>管理科学、家政学、健康服务与管理、酒店管理、劳动与社会保障、旅游管理、旅游管理、人力资源管理、物业管理、养老服务管理</v>
      </c>
      <c r="K1966" s="6" t="str">
        <f t="array" ref="K1966">_xlfn.TEXTJOIN("、",TRUE,IF(E$2:E$1994=E1966,C$2:C$1994,""))</f>
        <v>老年保健与管理、现代家政服务与管理</v>
      </c>
    </row>
    <row r="1967" ht="25.5" spans="1:11">
      <c r="A1967" s="49" t="s">
        <v>3617</v>
      </c>
      <c r="B1967" s="50" t="s">
        <v>232</v>
      </c>
      <c r="C1967" s="3" t="s">
        <v>233</v>
      </c>
      <c r="D1967" s="3" t="s">
        <v>2406</v>
      </c>
      <c r="E1967" s="1" t="s">
        <v>2407</v>
      </c>
      <c r="F1967" s="3" t="s">
        <v>15</v>
      </c>
      <c r="G1967" s="3" t="s">
        <v>16</v>
      </c>
      <c r="H1967" s="3" t="s">
        <v>15</v>
      </c>
      <c r="I1967" s="3"/>
      <c r="J1967" s="6" t="str">
        <f t="array" ref="J1967">_xlfn.TEXTJOIN("、",TRUE,IF(C$2:C$1994=C1967,E$2:E$1994,""))</f>
        <v>管理科学、家政学、健康服务与管理、酒店管理、劳动与社会保障、旅游管理、旅游管理、人力资源管理、物业管理、养老服务管理</v>
      </c>
      <c r="K1967" s="6" t="str">
        <f t="array" ref="K1967">_xlfn.TEXTJOIN("、",TRUE,IF(E$2:E$1994=E1967,C$2:C$1994,""))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968" spans="1:11">
      <c r="A1968" s="49" t="s">
        <v>3618</v>
      </c>
      <c r="B1968" s="50" t="s">
        <v>232</v>
      </c>
      <c r="C1968" s="3" t="s">
        <v>233</v>
      </c>
      <c r="D1968" s="3" t="s">
        <v>2009</v>
      </c>
      <c r="E1968" s="1" t="s">
        <v>2010</v>
      </c>
      <c r="F1968" s="3" t="s">
        <v>15</v>
      </c>
      <c r="G1968" s="3" t="s">
        <v>16</v>
      </c>
      <c r="H1968" s="3" t="s">
        <v>15</v>
      </c>
      <c r="I1968" s="3"/>
      <c r="J1968" s="6" t="str">
        <f t="array" ref="J1968">_xlfn.TEXTJOIN("、",TRUE,IF(C$2:C$1994=C1968,E$2:E$1994,""))</f>
        <v>管理科学、家政学、健康服务与管理、酒店管理、劳动与社会保障、旅游管理、旅游管理、人力资源管理、物业管理、养老服务管理</v>
      </c>
      <c r="K1968" s="6" t="str">
        <f t="array" ref="K1968">_xlfn.TEXTJOIN("、",TRUE,IF(E$2:E$1994=E1968,C$2:C$1994,""))</f>
        <v>国际邮轮乘务管理、空中乘务、旅游管理、定制旅行管理与服务、酒店管理与数字化运营、民宿管理与运营、智慧景区开发与管理、智慧旅游技术应用、会展策划与管理、现代家政服务与管理</v>
      </c>
    </row>
    <row r="1969" ht="25.5" spans="1:11">
      <c r="A1969" s="49" t="s">
        <v>3619</v>
      </c>
      <c r="B1969" s="50" t="s">
        <v>232</v>
      </c>
      <c r="C1969" s="3" t="s">
        <v>233</v>
      </c>
      <c r="D1969" s="3" t="s">
        <v>3603</v>
      </c>
      <c r="E1969" s="1" t="s">
        <v>3604</v>
      </c>
      <c r="F1969" s="3" t="s">
        <v>15</v>
      </c>
      <c r="G1969" s="3" t="s">
        <v>16</v>
      </c>
      <c r="H1969" s="3" t="s">
        <v>15</v>
      </c>
      <c r="I1969" s="3"/>
      <c r="J1969" s="6" t="str">
        <f t="array" ref="J1969">_xlfn.TEXTJOIN("、",TRUE,IF(C$2:C$1994=C1969,E$2:E$1994,""))</f>
        <v>管理科学、家政学、健康服务与管理、酒店管理、劳动与社会保障、旅游管理、旅游管理、人力资源管理、物业管理、养老服务管理</v>
      </c>
      <c r="K1969" s="6" t="str">
        <f t="array" ref="K1969">_xlfn.TEXTJOIN("、",TRUE,IF(E$2:E$1994=E1969,C$2:C$1994,""))</f>
        <v>公共事务管理、职业指导与服务、现代家政服务与管理</v>
      </c>
    </row>
    <row r="1970" spans="1:11">
      <c r="A1970" s="49" t="s">
        <v>3620</v>
      </c>
      <c r="B1970" s="50" t="s">
        <v>232</v>
      </c>
      <c r="C1970" s="3" t="s">
        <v>233</v>
      </c>
      <c r="D1970" s="3" t="s">
        <v>191</v>
      </c>
      <c r="E1970" s="1" t="s">
        <v>192</v>
      </c>
      <c r="F1970" s="3" t="s">
        <v>15</v>
      </c>
      <c r="G1970" s="3" t="s">
        <v>16</v>
      </c>
      <c r="H1970" s="3" t="s">
        <v>15</v>
      </c>
      <c r="I1970" s="3"/>
      <c r="J1970" s="6" t="str">
        <f t="array" ref="J1970">_xlfn.TEXTJOIN("、",TRUE,IF(C$2:C$1994=C1970,E$2:E$1994,""))</f>
        <v>管理科学、家政学、健康服务与管理、酒店管理、劳动与社会保障、旅游管理、旅游管理、人力资源管理、物业管理、养老服务管理</v>
      </c>
      <c r="K1970" s="6" t="str">
        <f t="array" ref="K1970">_xlfn.TEXTJOIN("、",TRUE,IF(E$2:E$1994=E1970,C$2:C$1994,""))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971" spans="1:11">
      <c r="A1971" s="49" t="s">
        <v>3621</v>
      </c>
      <c r="B1971" s="50" t="s">
        <v>232</v>
      </c>
      <c r="C1971" s="3" t="s">
        <v>233</v>
      </c>
      <c r="D1971" s="3" t="s">
        <v>658</v>
      </c>
      <c r="E1971" s="1" t="s">
        <v>192</v>
      </c>
      <c r="F1971" s="3" t="s">
        <v>15</v>
      </c>
      <c r="G1971" s="3" t="s">
        <v>16</v>
      </c>
      <c r="H1971" s="3" t="s">
        <v>15</v>
      </c>
      <c r="I1971" s="3" t="s">
        <v>659</v>
      </c>
      <c r="J1971" s="6" t="str">
        <f t="array" ref="J1971">_xlfn.TEXTJOIN("、",TRUE,IF(C$2:C$1994=C1971,E$2:E$1994,""))</f>
        <v>管理科学、家政学、健康服务与管理、酒店管理、劳动与社会保障、旅游管理、旅游管理、人力资源管理、物业管理、养老服务管理</v>
      </c>
      <c r="K1971" s="6" t="str">
        <f t="array" ref="K1971">_xlfn.TEXTJOIN("、",TRUE,IF(E$2:E$1994=E1971,C$2:C$1994,""))</f>
        <v>休闲农业经营与管理、休闲农业经营与管理、国际邮轮乘务管理、国际邮轮乘务管理、民航运输服务、民航运输服务、空中乘务、空中乘务、旅游管理、旅游管理、导游、导游、旅行社经营与管理、旅行社经营与管理、定制旅行管理与服务、定制旅行管理与服务、研学旅行管理与服务、研学旅行管理与服务、酒店管理与数字化运营、酒店管理与数字化运营、民宿管理与运营、民宿管理与运营、茶艺与茶文化、茶艺与茶文化、智慧景区开发与管理、智慧景区开发与管理、智慧旅游技术应用、智慧旅游技术应用、会展策划与管理、会展策划与管理、文化创意与策划、文化创意与策划、文化产业经营与管理、文化产业经营与管理、文物修复与保护、文物修复与保护、文物考古技术、文物考古技术、文物展示利用技术、文物展示利用技术、石窟寺保护技术、石窟寺保护技术、旅游英语、旅游英语、旅游日语、旅游日语、现代家政服务与管理、现代家政服务与管理</v>
      </c>
    </row>
    <row r="1972" ht="25.5" spans="1:11">
      <c r="A1972" s="49" t="s">
        <v>3622</v>
      </c>
      <c r="B1972" s="50" t="s">
        <v>232</v>
      </c>
      <c r="C1972" s="3" t="s">
        <v>233</v>
      </c>
      <c r="D1972" s="3" t="s">
        <v>678</v>
      </c>
      <c r="E1972" s="1" t="s">
        <v>679</v>
      </c>
      <c r="F1972" s="3" t="s">
        <v>15</v>
      </c>
      <c r="G1972" s="3" t="s">
        <v>16</v>
      </c>
      <c r="H1972" s="3" t="s">
        <v>15</v>
      </c>
      <c r="I1972" s="3"/>
      <c r="J1972" s="6" t="str">
        <f t="array" ref="J1972">_xlfn.TEXTJOIN("、",TRUE,IF(C$2:C$1994=C1972,E$2:E$1994,""))</f>
        <v>管理科学、家政学、健康服务与管理、酒店管理、劳动与社会保障、旅游管理、旅游管理、人力资源管理、物业管理、养老服务管理</v>
      </c>
      <c r="K1972" s="6" t="str">
        <f t="array" ref="K1972">_xlfn.TEXTJOIN("、",TRUE,IF(E$2:E$1994=E1972,C$2:C$1994,""))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73" spans="1:11">
      <c r="A1973" s="49" t="s">
        <v>3623</v>
      </c>
      <c r="B1973" s="50" t="s">
        <v>232</v>
      </c>
      <c r="C1973" s="3" t="s">
        <v>233</v>
      </c>
      <c r="D1973" s="3" t="s">
        <v>1242</v>
      </c>
      <c r="E1973" s="1" t="s">
        <v>1243</v>
      </c>
      <c r="F1973" s="3" t="s">
        <v>15</v>
      </c>
      <c r="G1973" s="3" t="s">
        <v>16</v>
      </c>
      <c r="H1973" s="3" t="s">
        <v>15</v>
      </c>
      <c r="I1973" s="3"/>
      <c r="J1973" s="6" t="str">
        <f t="array" ref="J1973">_xlfn.TEXTJOIN("、",TRUE,IF(C$2:C$1994=C1973,E$2:E$1994,""))</f>
        <v>管理科学、家政学、健康服务与管理、酒店管理、劳动与社会保障、旅游管理、旅游管理、人力资源管理、物业管理、养老服务管理</v>
      </c>
      <c r="K1973" s="6" t="str">
        <f t="array" ref="K1973">_xlfn.TEXTJOIN("、",TRUE,IF(E$2:E$1994=E1973,C$2:C$1994,""))</f>
        <v>房地产经营与管理、现代物业管理、现代家政服务与管理</v>
      </c>
    </row>
    <row r="1974" ht="25.5" spans="1:11">
      <c r="A1974" s="49" t="s">
        <v>3624</v>
      </c>
      <c r="B1974" s="50" t="s">
        <v>232</v>
      </c>
      <c r="C1974" s="3" t="s">
        <v>233</v>
      </c>
      <c r="D1974" s="3" t="s">
        <v>2452</v>
      </c>
      <c r="E1974" s="1" t="s">
        <v>2453</v>
      </c>
      <c r="F1974" s="3" t="s">
        <v>15</v>
      </c>
      <c r="G1974" s="3" t="s">
        <v>16</v>
      </c>
      <c r="H1974" s="3" t="s">
        <v>15</v>
      </c>
      <c r="I1974" s="3"/>
      <c r="J1974" s="6" t="str">
        <f t="array" ref="J1974">_xlfn.TEXTJOIN("、",TRUE,IF(C$2:C$1994=C1974,E$2:E$1994,""))</f>
        <v>管理科学、家政学、健康服务与管理、酒店管理、劳动与社会保障、旅游管理、旅游管理、人力资源管理、物业管理、养老服务管理</v>
      </c>
      <c r="K1974" s="6" t="str">
        <f t="array" ref="K1974">_xlfn.TEXTJOIN("、",TRUE,IF(E$2:E$1994=E1974,C$2:C$1994,""))</f>
        <v>健康管理、老年保健与管理、现代家政服务与管理、智慧健康养老服务与管理、社区康复</v>
      </c>
    </row>
    <row r="1975" ht="25.5" spans="1:11">
      <c r="A1975" s="49" t="s">
        <v>3625</v>
      </c>
      <c r="B1975" s="50" t="s">
        <v>3626</v>
      </c>
      <c r="C1975" s="3" t="s">
        <v>3627</v>
      </c>
      <c r="D1975" s="3" t="s">
        <v>1239</v>
      </c>
      <c r="E1975" s="1" t="s">
        <v>1240</v>
      </c>
      <c r="F1975" s="3" t="s">
        <v>15</v>
      </c>
      <c r="G1975" s="3" t="s">
        <v>16</v>
      </c>
      <c r="H1975" s="3" t="s">
        <v>15</v>
      </c>
      <c r="I1975" s="3"/>
      <c r="J1975" s="6" t="str">
        <f t="array" ref="J1975">_xlfn.TEXTJOIN("、",TRUE,IF(C$2:C$1994=C1975,E$2:E$1994,""))</f>
        <v>公共事业管理、健康服务与管理、人力资源管理、社会工作、行政管理、养老服务管理</v>
      </c>
      <c r="K1975" s="6" t="str">
        <f t="array" ref="K1975">_xlfn.TEXTJOIN("、",TRUE,IF(E$2:E$1994=E1975,C$2:C$1994,""))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76" ht="25.5" spans="1:11">
      <c r="A1976" s="49" t="s">
        <v>3628</v>
      </c>
      <c r="B1976" s="50" t="s">
        <v>3626</v>
      </c>
      <c r="C1976" s="3" t="s">
        <v>3627</v>
      </c>
      <c r="D1976" s="3" t="s">
        <v>2406</v>
      </c>
      <c r="E1976" s="1" t="s">
        <v>2407</v>
      </c>
      <c r="F1976" s="3" t="s">
        <v>15</v>
      </c>
      <c r="G1976" s="3" t="s">
        <v>16</v>
      </c>
      <c r="H1976" s="3" t="s">
        <v>15</v>
      </c>
      <c r="I1976" s="3"/>
      <c r="J1976" s="6" t="str">
        <f t="array" ref="J1976">_xlfn.TEXTJOIN("、",TRUE,IF(C$2:C$1994=C1976,E$2:E$1994,""))</f>
        <v>公共事业管理、健康服务与管理、人力资源管理、社会工作、行政管理、养老服务管理</v>
      </c>
      <c r="K1976" s="6" t="str">
        <f t="array" ref="K1976">_xlfn.TEXTJOIN("、",TRUE,IF(E$2:E$1994=E1976,C$2:C$1994,""))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977" ht="25.5" spans="1:11">
      <c r="A1977" s="49" t="s">
        <v>3629</v>
      </c>
      <c r="B1977" s="50" t="s">
        <v>3626</v>
      </c>
      <c r="C1977" s="3" t="s">
        <v>3627</v>
      </c>
      <c r="D1977" s="3" t="s">
        <v>678</v>
      </c>
      <c r="E1977" s="1" t="s">
        <v>679</v>
      </c>
      <c r="F1977" s="3" t="s">
        <v>15</v>
      </c>
      <c r="G1977" s="3" t="s">
        <v>16</v>
      </c>
      <c r="H1977" s="3" t="s">
        <v>15</v>
      </c>
      <c r="I1977" s="3"/>
      <c r="J1977" s="6" t="str">
        <f t="array" ref="J1977">_xlfn.TEXTJOIN("、",TRUE,IF(C$2:C$1994=C1977,E$2:E$1994,""))</f>
        <v>公共事业管理、健康服务与管理、人力资源管理、社会工作、行政管理、养老服务管理</v>
      </c>
      <c r="K1977" s="6" t="str">
        <f t="array" ref="K1977">_xlfn.TEXTJOIN("、",TRUE,IF(E$2:E$1994=E1977,C$2:C$1994,""))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78" spans="1:11">
      <c r="A1978" s="49" t="s">
        <v>3630</v>
      </c>
      <c r="B1978" s="50" t="s">
        <v>3626</v>
      </c>
      <c r="C1978" s="3" t="s">
        <v>3627</v>
      </c>
      <c r="D1978" s="3" t="s">
        <v>3547</v>
      </c>
      <c r="E1978" s="1" t="s">
        <v>3548</v>
      </c>
      <c r="F1978" s="3" t="s">
        <v>15</v>
      </c>
      <c r="G1978" s="3" t="s">
        <v>16</v>
      </c>
      <c r="H1978" s="3" t="s">
        <v>15</v>
      </c>
      <c r="I1978" s="3"/>
      <c r="J1978" s="6" t="str">
        <f t="array" ref="J1978">_xlfn.TEXTJOIN("、",TRUE,IF(C$2:C$1994=C1978,E$2:E$1994,""))</f>
        <v>公共事业管理、健康服务与管理、人力资源管理、社会工作、行政管理、养老服务管理</v>
      </c>
      <c r="K1978" s="6" t="str">
        <f t="array" ref="K1978">_xlfn.TEXTJOIN("、",TRUE,IF(E$2:E$1994=E1978,C$2:C$1994,""))</f>
        <v>行政执行、司法警务、社会工作、党务工作、社区管理与服务、智慧健康养老服务与管理</v>
      </c>
    </row>
    <row r="1979" spans="1:11">
      <c r="A1979" s="49" t="s">
        <v>3631</v>
      </c>
      <c r="B1979" s="50" t="s">
        <v>3626</v>
      </c>
      <c r="C1979" s="3" t="s">
        <v>3627</v>
      </c>
      <c r="D1979" s="3" t="s">
        <v>2432</v>
      </c>
      <c r="E1979" s="1" t="s">
        <v>2433</v>
      </c>
      <c r="F1979" s="3" t="s">
        <v>15</v>
      </c>
      <c r="G1979" s="3" t="s">
        <v>16</v>
      </c>
      <c r="H1979" s="3" t="s">
        <v>15</v>
      </c>
      <c r="I1979" s="3"/>
      <c r="J1979" s="6" t="str">
        <f t="array" ref="J1979">_xlfn.TEXTJOIN("、",TRUE,IF(C$2:C$1994=C1979,E$2:E$1994,""))</f>
        <v>公共事业管理、健康服务与管理、人力资源管理、社会工作、行政管理、养老服务管理</v>
      </c>
      <c r="K1979" s="6" t="str">
        <f t="array" ref="K1979">_xlfn.TEXTJOIN("、",TRUE,IF(E$2:E$1994=E1979,C$2:C$1994,""))</f>
        <v>公共卫生管理、商务管理、行政执行、司法警务、党务工作、社区管理与服务、人力资源管理、公共事务管理、行政管理、智慧健康养老服务与管理、现代文秘</v>
      </c>
    </row>
    <row r="1980" ht="25.5" spans="1:11">
      <c r="A1980" s="49" t="s">
        <v>3632</v>
      </c>
      <c r="B1980" s="50" t="s">
        <v>3626</v>
      </c>
      <c r="C1980" s="3" t="s">
        <v>3627</v>
      </c>
      <c r="D1980" s="3" t="s">
        <v>2452</v>
      </c>
      <c r="E1980" s="1" t="s">
        <v>2453</v>
      </c>
      <c r="F1980" s="3" t="s">
        <v>15</v>
      </c>
      <c r="G1980" s="3" t="s">
        <v>16</v>
      </c>
      <c r="H1980" s="3" t="s">
        <v>15</v>
      </c>
      <c r="I1980" s="3"/>
      <c r="J1980" s="6" t="str">
        <f t="array" ref="J1980">_xlfn.TEXTJOIN("、",TRUE,IF(C$2:C$1994=C1980,E$2:E$1994,""))</f>
        <v>公共事业管理、健康服务与管理、人力资源管理、社会工作、行政管理、养老服务管理</v>
      </c>
      <c r="K1980" s="6" t="str">
        <f t="array" ref="K1980">_xlfn.TEXTJOIN("、",TRUE,IF(E$2:E$1994=E1980,C$2:C$1994,""))</f>
        <v>健康管理、老年保健与管理、现代家政服务与管理、智慧健康养老服务与管理、社区康复</v>
      </c>
    </row>
    <row r="1981" spans="1:11">
      <c r="A1981" s="49" t="s">
        <v>3633</v>
      </c>
      <c r="B1981" s="51" t="s">
        <v>189</v>
      </c>
      <c r="C1981" s="3" t="s">
        <v>190</v>
      </c>
      <c r="D1981" s="3" t="s">
        <v>259</v>
      </c>
      <c r="E1981" s="1" t="s">
        <v>163</v>
      </c>
      <c r="F1981" s="3" t="s">
        <v>15</v>
      </c>
      <c r="G1981" s="3" t="s">
        <v>16</v>
      </c>
      <c r="H1981" s="3" t="s">
        <v>15</v>
      </c>
      <c r="I1981" s="3"/>
      <c r="J1981" s="6" t="str">
        <f t="array" ref="J1981">_xlfn.TEXTJOIN("、",TRUE,IF(C$2:C$1994=C1981,E$2:E$1994,""))</f>
        <v>电子商务、工商管理、国际经济与贸易、健康服务与管理、养老服务管理</v>
      </c>
      <c r="K1981" s="6" t="str">
        <f t="array" ref="K1981">_xlfn.TEXTJOIN("、",TRUE,IF(E$2:E$1994=E1981,C$2:C$1994,""))</f>
        <v>药品经营与管理、化妆品经营与管理、民航空中安全保卫、健康管理、老年保健与管理、国际商务、连锁经营与管理、商务管理、中小企业创业与经营、市场营销、电子商务、跨境电子商务、移动商务、网络营销与直播电商、农村电子商务、商务数据分析与应用、现代物流管理、供应链运营、定制旅行管理与服务、酒店管理与数字化运营、公共文化服务与管理、文物修复与保护、图书档案管理、司法警务、社区康复</v>
      </c>
    </row>
    <row r="1982" spans="1:11">
      <c r="A1982" s="49" t="s">
        <v>3634</v>
      </c>
      <c r="B1982" s="51" t="s">
        <v>189</v>
      </c>
      <c r="C1982" s="3" t="s">
        <v>190</v>
      </c>
      <c r="D1982" s="3" t="s">
        <v>132</v>
      </c>
      <c r="E1982" s="1" t="s">
        <v>133</v>
      </c>
      <c r="F1982" s="3" t="s">
        <v>15</v>
      </c>
      <c r="G1982" s="3" t="s">
        <v>16</v>
      </c>
      <c r="H1982" s="3" t="s">
        <v>15</v>
      </c>
      <c r="I1982" s="3"/>
      <c r="J1982" s="6" t="str">
        <f t="array" ref="J1982">_xlfn.TEXTJOIN("、",TRUE,IF(C$2:C$1994=C1982,E$2:E$1994,""))</f>
        <v>电子商务、工商管理、国际经济与贸易、健康服务与管理、养老服务管理</v>
      </c>
      <c r="K1982" s="6" t="str">
        <f t="array" ref="K1982">_xlfn.TEXTJOIN("、",TRUE,IF(E$2:E$1994=E1982,C$2:C$1994,""))</f>
        <v>现代农业经济管理、农村新型经济组织管理、现代物业管理、药品经营与管理、医疗器械经营与服务、民航空中安全保卫、健康管理、老年保健与管理、政府采购管理、金融服务与管理、金融科技应用、财富管理、工商企业管理、连锁经营与管理、商务管理、中小企业创业与经营、市场营销、电子商务、移动商务、农村电子商务、现代物流管理、航空物流管理、采购与供应管理、供应链运营、定制旅行管理与服务、酒店管理与数字化运营、文化产业经营与管理、公共文化服务与管理、文物修复与保护、图书档案管理、司法警务、社区康复</v>
      </c>
    </row>
    <row r="1983" ht="25.5" spans="1:11">
      <c r="A1983" s="49" t="s">
        <v>3635</v>
      </c>
      <c r="B1983" s="51" t="s">
        <v>189</v>
      </c>
      <c r="C1983" s="3" t="s">
        <v>190</v>
      </c>
      <c r="D1983" s="3" t="s">
        <v>2040</v>
      </c>
      <c r="E1983" s="1" t="s">
        <v>246</v>
      </c>
      <c r="F1983" s="3" t="s">
        <v>15</v>
      </c>
      <c r="G1983" s="3" t="s">
        <v>16</v>
      </c>
      <c r="H1983" s="3" t="s">
        <v>15</v>
      </c>
      <c r="I1983" s="3"/>
      <c r="J1983" s="6" t="str">
        <f t="array" ref="J1983">_xlfn.TEXTJOIN("、",TRUE,IF(C$2:C$1994=C1983,E$2:E$1994,""))</f>
        <v>电子商务、工商管理、国际经济与贸易、健康服务与管理、养老服务管理</v>
      </c>
      <c r="K1983" s="6" t="str">
        <f t="array" ref="K1983">_xlfn.TEXTJOIN("、",TRUE,IF(E$2:E$1994=E1983,C$2:C$1994,""))</f>
        <v>民航空中安全保卫、健康管理、老年保健与管理、金融科技应用、国际经济与贸易、国际商务、关务与外贸服务、工商企业管理、跨境电子商务、定制旅行管理与服务、公共文化服务与管理、文物修复与保护、图书档案管理、商务日语、司法警务、社区康复</v>
      </c>
    </row>
    <row r="1984" ht="25.5" spans="1:11">
      <c r="A1984" s="49" t="s">
        <v>3636</v>
      </c>
      <c r="B1984" s="50" t="s">
        <v>3637</v>
      </c>
      <c r="C1984" s="3" t="s">
        <v>190</v>
      </c>
      <c r="D1984" s="3" t="s">
        <v>2406</v>
      </c>
      <c r="E1984" s="1" t="s">
        <v>2407</v>
      </c>
      <c r="F1984" s="3" t="s">
        <v>15</v>
      </c>
      <c r="G1984" s="3" t="s">
        <v>16</v>
      </c>
      <c r="H1984" s="3" t="s">
        <v>15</v>
      </c>
      <c r="I1984" s="3"/>
      <c r="J1984" s="6" t="str">
        <f t="array" ref="J1984">_xlfn.TEXTJOIN("、",TRUE,IF(C$2:C$1994=C1984,E$2:E$1994,""))</f>
        <v>电子商务、工商管理、国际经济与贸易、健康服务与管理、养老服务管理</v>
      </c>
      <c r="K1984" s="6" t="str">
        <f t="array" ref="K1984">_xlfn.TEXTJOIN("、",TRUE,IF(E$2:E$1994=E1984,C$2:C$1994,""))</f>
        <v>医学美容技术、公共卫生管理、卫生信息管理、健康大数据管理与服务、健康管理、婴幼儿托育服务与管理、老年保健与管理、生殖健康管理、现代家政服务与管理、智慧健康养老服务与管理、社区康复</v>
      </c>
    </row>
    <row r="1985" ht="25.5" spans="1:11">
      <c r="A1985" s="49" t="s">
        <v>3638</v>
      </c>
      <c r="B1985" s="50" t="s">
        <v>3637</v>
      </c>
      <c r="C1985" s="3" t="s">
        <v>190</v>
      </c>
      <c r="D1985" s="3" t="s">
        <v>2452</v>
      </c>
      <c r="E1985" s="1" t="s">
        <v>2453</v>
      </c>
      <c r="F1985" s="3" t="s">
        <v>15</v>
      </c>
      <c r="G1985" s="3" t="s">
        <v>16</v>
      </c>
      <c r="H1985" s="3" t="s">
        <v>15</v>
      </c>
      <c r="I1985" s="3"/>
      <c r="J1985" s="6" t="str">
        <f t="array" ref="J1985">_xlfn.TEXTJOIN("、",TRUE,IF(C$2:C$1994=C1985,E$2:E$1994,""))</f>
        <v>电子商务、工商管理、国际经济与贸易、健康服务与管理、养老服务管理</v>
      </c>
      <c r="K1985" s="6" t="str">
        <f t="array" ref="K1985">_xlfn.TEXTJOIN("、",TRUE,IF(E$2:E$1994=E1985,C$2:C$1994,""))</f>
        <v>健康管理、老年保健与管理、现代家政服务与管理、智慧健康养老服务与管理、社区康复</v>
      </c>
    </row>
    <row r="1986" ht="25.5" spans="1:11">
      <c r="A1986" s="49" t="s">
        <v>3639</v>
      </c>
      <c r="B1986" s="50" t="s">
        <v>257</v>
      </c>
      <c r="C1986" s="3" t="s">
        <v>258</v>
      </c>
      <c r="D1986" s="3" t="s">
        <v>655</v>
      </c>
      <c r="E1986" s="1" t="s">
        <v>656</v>
      </c>
      <c r="F1986" s="3" t="s">
        <v>15</v>
      </c>
      <c r="G1986" s="3" t="s">
        <v>16</v>
      </c>
      <c r="H1986" s="3" t="s">
        <v>15</v>
      </c>
      <c r="I1986" s="3"/>
      <c r="J1986" s="6" t="str">
        <f t="array" ref="J1986">_xlfn.TEXTJOIN("、",TRUE,IF(C$2:C$1994=C1986,E$2:E$1994,""))</f>
        <v>会展经济与管理、市场营销、文化产业管理</v>
      </c>
      <c r="K1986" s="6" t="str">
        <f t="array" ref="K1986">_xlfn.TEXTJOIN("、",TRUE,IF(E$2:E$1994=E1986,C$2:C$1994,""))</f>
        <v>休闲农业经营与管理、空中乘务、旅游管理、导游、旅行社经营与管理、酒店管理与数字化运营、智慧景区开发与管理、会展策划与管理、婚庆服务与管理</v>
      </c>
    </row>
    <row r="1987" spans="1:11">
      <c r="A1987" s="49" t="s">
        <v>3640</v>
      </c>
      <c r="B1987" s="50" t="s">
        <v>257</v>
      </c>
      <c r="C1987" s="3" t="s">
        <v>258</v>
      </c>
      <c r="D1987" s="3" t="s">
        <v>240</v>
      </c>
      <c r="E1987" s="1" t="s">
        <v>161</v>
      </c>
      <c r="F1987" s="3" t="s">
        <v>15</v>
      </c>
      <c r="G1987" s="3" t="s">
        <v>16</v>
      </c>
      <c r="H1987" s="3" t="s">
        <v>15</v>
      </c>
      <c r="I1987" s="3"/>
      <c r="J1987" s="6" t="str">
        <f t="array" ref="J1987">_xlfn.TEXTJOIN("、",TRUE,IF(C$2:C$1994=C1987,E$2:E$1994,""))</f>
        <v>会展经济与管理、市场营销、文化产业管理</v>
      </c>
      <c r="K1987" s="6" t="str">
        <f t="array" ref="K1987">_xlfn.TEXTJOIN("、",TRUE,IF(E$2:E$1994=E1987,C$2:C$1994,""))</f>
        <v>农村新型经济组织管理、现代物业管理、纺织品检验与贸易、药品经营与管理、医疗器械经营与服务、化妆品经营与管理、国际经济与贸易、国际商务、工商企业管理、连锁经营与管理、商务管理、中小企业创业与经营、市场营销、电子商务、跨境电子商务、移动商务、网络营销与直播电商、农村电子商务、商务数据分析与应用、采购与供应管理、供应链运营、酒店管理与数字化运营、会展策划与管理、出版商务、全媒体广告策划与营销、婚庆服务与管理</v>
      </c>
    </row>
    <row r="1988" ht="25.5" spans="1:11">
      <c r="A1988" s="49" t="s">
        <v>3641</v>
      </c>
      <c r="B1988" s="50" t="s">
        <v>257</v>
      </c>
      <c r="C1988" s="3" t="s">
        <v>258</v>
      </c>
      <c r="D1988" s="3" t="s">
        <v>2689</v>
      </c>
      <c r="E1988" s="1" t="s">
        <v>2690</v>
      </c>
      <c r="F1988" s="3" t="s">
        <v>15</v>
      </c>
      <c r="G1988" s="3" t="s">
        <v>16</v>
      </c>
      <c r="H1988" s="3" t="s">
        <v>15</v>
      </c>
      <c r="I1988" s="3"/>
      <c r="J1988" s="6" t="str">
        <f t="array" ref="J1988">_xlfn.TEXTJOIN("、",TRUE,IF(C$2:C$1994=C1988,E$2:E$1994,""))</f>
        <v>会展经济与管理、市场营销、文化产业管理</v>
      </c>
      <c r="K1988" s="6" t="str">
        <f t="array" ref="K1988">_xlfn.TEXTJOIN("、",TRUE,IF(E$2:E$1994=E1988,C$2:C$1994,""))</f>
        <v>市场营销、会展策划与管理、文化创意与策划、文化产业经营与管理、公共文化服务与管理、文物修复与保护、文物考古技术、文物展示利用技术、石窟寺保护技术、影视制片管理、婚庆服务与管理</v>
      </c>
    </row>
    <row r="1989" ht="25.5" spans="1:11">
      <c r="A1989" s="49" t="s">
        <v>3642</v>
      </c>
      <c r="B1989" s="50" t="s">
        <v>3643</v>
      </c>
      <c r="C1989" s="3" t="s">
        <v>3644</v>
      </c>
      <c r="D1989" s="3" t="s">
        <v>1239</v>
      </c>
      <c r="E1989" s="1" t="s">
        <v>1240</v>
      </c>
      <c r="F1989" s="3" t="s">
        <v>15</v>
      </c>
      <c r="G1989" s="3" t="s">
        <v>16</v>
      </c>
      <c r="H1989" s="3" t="s">
        <v>15</v>
      </c>
      <c r="I1989" s="3"/>
      <c r="J1989" s="6" t="str">
        <f t="array" ref="J1989">_xlfn.TEXTJOIN("、",TRUE,IF(C$2:C$1994=C1989,E$2:E$1994,""))</f>
        <v>公共事业管理</v>
      </c>
      <c r="K1989" s="6" t="str">
        <f t="array" ref="K1989">_xlfn.TEXTJOIN("、",TRUE,IF(E$2:E$1994=E1989,C$2:C$1994,""))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90" ht="25.5" spans="1:11">
      <c r="A1990" s="49" t="s">
        <v>3645</v>
      </c>
      <c r="B1990" s="50" t="s">
        <v>73</v>
      </c>
      <c r="C1990" s="3" t="s">
        <v>74</v>
      </c>
      <c r="D1990" s="3" t="s">
        <v>1239</v>
      </c>
      <c r="E1990" s="1" t="s">
        <v>1240</v>
      </c>
      <c r="F1990" s="3" t="s">
        <v>15</v>
      </c>
      <c r="G1990" s="3" t="s">
        <v>16</v>
      </c>
      <c r="H1990" s="3" t="s">
        <v>15</v>
      </c>
      <c r="I1990" s="3"/>
      <c r="J1990" s="6" t="str">
        <f t="array" ref="J1990">_xlfn.TEXTJOIN("、",TRUE,IF(C$2:C$1994=C1990,E$2:E$1994,""))</f>
        <v>公共事业管理、汉语言文学、秘书学、人力资源管理、行政管理</v>
      </c>
      <c r="K1990" s="6" t="str">
        <f t="array" ref="K1990">_xlfn.TEXTJOIN("、",TRUE,IF(E$2:E$1994=E1990,C$2:C$1994,""))</f>
        <v>房地产经营与管理、现代物业管理、民航空中安全保卫、公共卫生管理、卫生信息管理、健康大数据管理与服务、文化产业经营与管理、公共文化服务与管理、文物修复与保护、文物考古技术、文物展示利用技术、石窟寺保护技术、司法警务、党务工作、社区管理与服务、网络舆情监测、公共事务管理、智慧健康养老服务与管理、现代殡葬技术与管理、现代文秘</v>
      </c>
    </row>
    <row r="1991" spans="1:11">
      <c r="A1991" s="49" t="s">
        <v>3646</v>
      </c>
      <c r="B1991" s="50" t="s">
        <v>73</v>
      </c>
      <c r="C1991" s="3" t="s">
        <v>74</v>
      </c>
      <c r="D1991" s="3" t="s">
        <v>65</v>
      </c>
      <c r="E1991" s="1" t="s">
        <v>66</v>
      </c>
      <c r="F1991" s="3" t="s">
        <v>15</v>
      </c>
      <c r="G1991" s="3" t="s">
        <v>16</v>
      </c>
      <c r="H1991" s="3" t="s">
        <v>15</v>
      </c>
      <c r="I1991" s="3"/>
      <c r="J1991" s="6" t="str">
        <f t="array" ref="J1991">_xlfn.TEXTJOIN("、",TRUE,IF(C$2:C$1994=C1991,E$2:E$1994,""))</f>
        <v>公共事业管理、汉语言文学、秘书学、人力资源管理、行政管理</v>
      </c>
      <c r="K1991" s="6" t="str">
        <f t="array" ref="K1991">_xlfn.TEXTJOIN("、",TRUE,IF(E$2:E$1994=E1991,C$2:C$1994,""))</f>
        <v>学前教育、小学教育、小学语文教育、中文、现代文秘</v>
      </c>
    </row>
    <row r="1992" spans="1:11">
      <c r="A1992" s="49" t="s">
        <v>3647</v>
      </c>
      <c r="B1992" s="50" t="s">
        <v>73</v>
      </c>
      <c r="C1992" s="3" t="s">
        <v>74</v>
      </c>
      <c r="D1992" s="3" t="s">
        <v>3540</v>
      </c>
      <c r="E1992" s="1" t="s">
        <v>3541</v>
      </c>
      <c r="F1992" s="3" t="s">
        <v>15</v>
      </c>
      <c r="G1992" s="3" t="s">
        <v>16</v>
      </c>
      <c r="H1992" s="3" t="s">
        <v>15</v>
      </c>
      <c r="I1992" s="3"/>
      <c r="J1992" s="6" t="str">
        <f t="array" ref="J1992">_xlfn.TEXTJOIN("、",TRUE,IF(C$2:C$1994=C1992,E$2:E$1994,""))</f>
        <v>公共事业管理、汉语言文学、秘书学、人力资源管理、行政管理</v>
      </c>
      <c r="K1992" s="6" t="str">
        <f t="array" ref="K1992">_xlfn.TEXTJOIN("、",TRUE,IF(E$2:E$1994=E1992,C$2:C$1994,""))</f>
        <v>法律文秘、行政管理、现代文秘</v>
      </c>
    </row>
    <row r="1993" ht="25.5" spans="1:11">
      <c r="A1993" s="49" t="s">
        <v>3648</v>
      </c>
      <c r="B1993" s="50" t="s">
        <v>73</v>
      </c>
      <c r="C1993" s="3" t="s">
        <v>74</v>
      </c>
      <c r="D1993" s="3" t="s">
        <v>678</v>
      </c>
      <c r="E1993" s="1" t="s">
        <v>679</v>
      </c>
      <c r="F1993" s="3" t="s">
        <v>15</v>
      </c>
      <c r="G1993" s="3" t="s">
        <v>16</v>
      </c>
      <c r="H1993" s="3" t="s">
        <v>15</v>
      </c>
      <c r="I1993" s="3"/>
      <c r="J1993" s="6" t="str">
        <f t="array" ref="J1993">_xlfn.TEXTJOIN("、",TRUE,IF(C$2:C$1994=C1993,E$2:E$1994,""))</f>
        <v>公共事业管理、汉语言文学、秘书学、人力资源管理、行政管理</v>
      </c>
      <c r="K1993" s="6" t="str">
        <f t="array" ref="K1993">_xlfn.TEXTJOIN("、",TRUE,IF(E$2:E$1994=E1993,C$2:C$1994,""))</f>
        <v>农村新型经济组织管理、现代物业管理、工商企业管理、连锁经营与管理、商务管理、中小企业创业与经营、市场营销、电子商务、农村电子商务、行政执行、社会工作、社区管理与服务、人力资源管理、公共事务管理、行政管理、职业指导与服务、现代家政服务与管理、智慧健康养老服务与管理、现代文秘</v>
      </c>
    </row>
    <row r="1994" spans="1:11">
      <c r="A1994" s="49" t="s">
        <v>3649</v>
      </c>
      <c r="B1994" s="50" t="s">
        <v>73</v>
      </c>
      <c r="C1994" s="3" t="s">
        <v>74</v>
      </c>
      <c r="D1994" s="3" t="s">
        <v>2432</v>
      </c>
      <c r="E1994" s="1" t="s">
        <v>2433</v>
      </c>
      <c r="F1994" s="3" t="s">
        <v>15</v>
      </c>
      <c r="G1994" s="3" t="s">
        <v>16</v>
      </c>
      <c r="H1994" s="3" t="s">
        <v>15</v>
      </c>
      <c r="I1994" s="3"/>
      <c r="J1994" s="6" t="str">
        <f t="array" ref="J1994">_xlfn.TEXTJOIN("、",TRUE,IF(C$2:C$1994=C1994,E$2:E$1994,""))</f>
        <v>公共事业管理、汉语言文学、秘书学、人力资源管理、行政管理</v>
      </c>
      <c r="K1994" s="6" t="str">
        <f t="array" ref="K1994">_xlfn.TEXTJOIN("、",TRUE,IF(E$2:E$1994=E1994,C$2:C$1994,""))</f>
        <v>公共卫生管理、商务管理、行政执行、司法警务、党务工作、社区管理与服务、人力资源管理、公共事务管理、行政管理、智慧健康养老服务与管理、现代文秘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1生成</vt:lpstr>
      <vt:lpstr>2粘为数值 </vt:lpstr>
      <vt:lpstr>3删除重复</vt:lpstr>
      <vt:lpstr>本对多专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补小</dc:creator>
  <cp:lastModifiedBy>1</cp:lastModifiedBy>
  <dcterms:created xsi:type="dcterms:W3CDTF">2015-06-05T18:19:00Z</dcterms:created>
  <dcterms:modified xsi:type="dcterms:W3CDTF">2025-04-26T22:25:27Z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